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utam\Downloads\"/>
    </mc:Choice>
  </mc:AlternateContent>
  <xr:revisionPtr revIDLastSave="0" documentId="8_{FC7F4710-3832-4571-B1B4-7965CAAEA064}" xr6:coauthVersionLast="47" xr6:coauthVersionMax="47" xr10:uidLastSave="{00000000-0000-0000-0000-000000000000}"/>
  <bookViews>
    <workbookView xWindow="-108" yWindow="-108" windowWidth="23256" windowHeight="12456" xr2:uid="{FF3DE0AB-02A4-46D9-935A-4AAF4EB8E45C}"/>
  </bookViews>
  <sheets>
    <sheet name="Combined Report-CY 2026" sheetId="1" r:id="rId1"/>
  </sheets>
  <definedNames>
    <definedName name="_xlnm._FilterDatabase" localSheetId="0" hidden="1">'Combined Report-CY 2026'!$A$1:$Y$640</definedName>
  </definedName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635" i="1" l="1"/>
  <c r="U634" i="1"/>
  <c r="V634" i="1" s="1"/>
  <c r="U633" i="1"/>
  <c r="V633" i="1" s="1"/>
  <c r="U632" i="1"/>
  <c r="U635" i="1" s="1"/>
  <c r="U631" i="1"/>
  <c r="V631" i="1" s="1"/>
  <c r="U630" i="1"/>
  <c r="V630" i="1" s="1"/>
  <c r="U629" i="1"/>
  <c r="V629" i="1" s="1"/>
  <c r="U628" i="1"/>
  <c r="V628" i="1" s="1"/>
  <c r="U627" i="1"/>
  <c r="V627" i="1" s="1"/>
  <c r="V626" i="1"/>
  <c r="V625" i="1"/>
  <c r="V624" i="1"/>
  <c r="V623" i="1"/>
  <c r="V622" i="1"/>
  <c r="U621" i="1"/>
  <c r="V621" i="1" s="1"/>
  <c r="V620" i="1"/>
  <c r="U620" i="1"/>
  <c r="V619" i="1"/>
  <c r="U619" i="1"/>
  <c r="V618" i="1"/>
  <c r="V617" i="1"/>
  <c r="V616" i="1"/>
  <c r="U615" i="1"/>
  <c r="V615" i="1" s="1"/>
  <c r="U614" i="1"/>
  <c r="V614" i="1" s="1"/>
  <c r="U613" i="1"/>
  <c r="V613" i="1" s="1"/>
  <c r="U612" i="1"/>
  <c r="V612" i="1" s="1"/>
  <c r="V611" i="1"/>
  <c r="U611" i="1"/>
  <c r="U610" i="1"/>
  <c r="V610" i="1" s="1"/>
  <c r="V609" i="1"/>
  <c r="U608" i="1"/>
  <c r="V608" i="1" s="1"/>
  <c r="U607" i="1"/>
  <c r="V607" i="1" s="1"/>
  <c r="U606" i="1"/>
  <c r="V606" i="1" s="1"/>
  <c r="V632" i="1" l="1"/>
  <c r="V635" i="1" s="1"/>
</calcChain>
</file>

<file path=xl/sharedStrings.xml><?xml version="1.0" encoding="utf-8"?>
<sst xmlns="http://schemas.openxmlformats.org/spreadsheetml/2006/main" count="11460" uniqueCount="1496">
  <si>
    <t>Client Code</t>
  </si>
  <si>
    <t>Client Name</t>
  </si>
  <si>
    <t>AR ID</t>
  </si>
  <si>
    <t>Invoice #</t>
  </si>
  <si>
    <t>Month</t>
  </si>
  <si>
    <t>Invoice Date</t>
  </si>
  <si>
    <t>Document Type</t>
  </si>
  <si>
    <t>Invoice Category</t>
  </si>
  <si>
    <t>Invoice Type</t>
  </si>
  <si>
    <t>Revenue Grouping</t>
  </si>
  <si>
    <t>Property Code</t>
  </si>
  <si>
    <t>Property Name</t>
  </si>
  <si>
    <t>Product Group</t>
  </si>
  <si>
    <t>Product Code</t>
  </si>
  <si>
    <t>Product Name</t>
  </si>
  <si>
    <t>Quantity</t>
  </si>
  <si>
    <t>UOM</t>
  </si>
  <si>
    <t>Rate</t>
  </si>
  <si>
    <t>Discount</t>
  </si>
  <si>
    <t>Taxable Amount</t>
  </si>
  <si>
    <t>GST</t>
  </si>
  <si>
    <t>Total</t>
  </si>
  <si>
    <t xml:space="preserve">AMC Start </t>
  </si>
  <si>
    <t>AMC End</t>
  </si>
  <si>
    <t>Remarks</t>
  </si>
  <si>
    <t>A0110</t>
  </si>
  <si>
    <t>Aaverina Hospitality P. Ltd. (Essentia Luxury Hotel Nagpur)</t>
  </si>
  <si>
    <t>CBA01038</t>
  </si>
  <si>
    <t>PF/ND/26-27/0196</t>
  </si>
  <si>
    <t>29/04/2026</t>
  </si>
  <si>
    <t>Invoice</t>
  </si>
  <si>
    <t>Domestic</t>
  </si>
  <si>
    <t>Subscription</t>
  </si>
  <si>
    <t>E0137</t>
  </si>
  <si>
    <t>Essentia Luxury Hotel and Convention Nagpur</t>
  </si>
  <si>
    <t>Web ProlIFIC</t>
  </si>
  <si>
    <t>WP-P-03</t>
  </si>
  <si>
    <t>Web Prolific - Hospitality ERP Enterprise</t>
  </si>
  <si>
    <t xml:space="preserve">User           </t>
  </si>
  <si>
    <t/>
  </si>
  <si>
    <t>(DOL: 16/04/2026) Implementation, Setup and training charges along with quarterly subscription charges period ends on dated 15/07/2026.</t>
  </si>
  <si>
    <t>Touche</t>
  </si>
  <si>
    <t>TOUCHE-P-01</t>
  </si>
  <si>
    <t>Touche - Desktop F&amp;B Point of Sales</t>
  </si>
  <si>
    <t xml:space="preserve">Terminal       </t>
  </si>
  <si>
    <t>SWO</t>
  </si>
  <si>
    <t>Technical Services</t>
  </si>
  <si>
    <t>SERVICE-01</t>
  </si>
  <si>
    <t>New site Implementation Services</t>
  </si>
  <si>
    <t xml:space="preserve">Person Days    </t>
  </si>
  <si>
    <t>WISH</t>
  </si>
  <si>
    <t>WISH-P-01</t>
  </si>
  <si>
    <t>WISH - Property Management System (Desktop)</t>
  </si>
  <si>
    <t xml:space="preserve">Room           </t>
  </si>
  <si>
    <t>Touche EnC</t>
  </si>
  <si>
    <t>TOUCHE-P-03</t>
  </si>
  <si>
    <t>Touche - Events &amp; Catering</t>
  </si>
  <si>
    <t>R0084</t>
  </si>
  <si>
    <t>Aaverina Hospitality P. Ltd.(Essentia Luxury Resort &amp; Spa)</t>
  </si>
  <si>
    <t>CBR00851</t>
  </si>
  <si>
    <t>PF/ND/26-27/0106</t>
  </si>
  <si>
    <t>09/04/2026</t>
  </si>
  <si>
    <t>R0079</t>
  </si>
  <si>
    <t>Essentia Luxury Resort &amp; Spa, Udaipur</t>
  </si>
  <si>
    <t>(DOL: 31/03/2026) Implementation, Setup and Training charges along with Quarterly Subscription Charges ends on dated 30/06/2026.</t>
  </si>
  <si>
    <t>S0162</t>
  </si>
  <si>
    <t>Aaverina Hospitality P. Ltd.(Essentia Premier Hotel Chennai)</t>
  </si>
  <si>
    <t>CBS00694</t>
  </si>
  <si>
    <t>PF/ND/26-27/0131</t>
  </si>
  <si>
    <t>16/04/2026</t>
  </si>
  <si>
    <t>E0132</t>
  </si>
  <si>
    <t>Essentia Premier Hotel Chennai</t>
  </si>
  <si>
    <t>(DOL: 31/03/2026) Implementation, Setup and Training charges along with Quarterly Subscription Charges for the period from 31/03/2026 to 30/06/2026.</t>
  </si>
  <si>
    <t>atYourWISH</t>
  </si>
  <si>
    <t>AYW-001</t>
  </si>
  <si>
    <t>Guest Service Management</t>
  </si>
  <si>
    <t xml:space="preserve">Site           </t>
  </si>
  <si>
    <t>A0105</t>
  </si>
  <si>
    <t>Aaverina Hospitality Pvt. Ltd.(Essentia Luxury Hotel Indore)</t>
  </si>
  <si>
    <t>CBA00984</t>
  </si>
  <si>
    <t>PF/ND/26-27/0135</t>
  </si>
  <si>
    <t>A0112</t>
  </si>
  <si>
    <t>Essentia Luxury Hotel Indore</t>
  </si>
  <si>
    <t>(DOL: 01/04/2026) Implementation, Setup and Training charges along with Quarterly Subscription charges for the period ends on dated 30/06/2026.</t>
  </si>
  <si>
    <t>A0099</t>
  </si>
  <si>
    <t>AC&amp;C Hospitality Resorts LLP(Serai Chikmagalur &amp; Bandipur)</t>
  </si>
  <si>
    <t>CBA00956</t>
  </si>
  <si>
    <t>PF/ND/26-27/0058</t>
  </si>
  <si>
    <t>03/04/2026</t>
  </si>
  <si>
    <t>S0083</t>
  </si>
  <si>
    <t>Serai Chikmagalur &amp; Bandipur</t>
  </si>
  <si>
    <t>Serai Head Office 06 months subscription charges for the period from 01/05/2026 to 31/10/2026.</t>
  </si>
  <si>
    <t>PF/ND/26-27/0059</t>
  </si>
  <si>
    <t>WP-P-02</t>
  </si>
  <si>
    <t>Web Prolific - Back Office Materials Management Standard</t>
  </si>
  <si>
    <t>The Serai Bandipur 06 months subscription charges for the period from 01/05/2026 to 31/10/2026.</t>
  </si>
  <si>
    <t>WP-P-08</t>
  </si>
  <si>
    <t>Web Prolific - Miscellaneous Interface</t>
  </si>
  <si>
    <t>Mycloud</t>
  </si>
  <si>
    <t>MYCLOUD-P-01</t>
  </si>
  <si>
    <t>My Cloud - Property Management System (Web)</t>
  </si>
  <si>
    <t>MYCLOUD-P-02</t>
  </si>
  <si>
    <t>My Cloud - Room Reservation Channel Manager</t>
  </si>
  <si>
    <t>WISH-I-01</t>
  </si>
  <si>
    <t>WISH - HTNG PMS Interface</t>
  </si>
  <si>
    <t>PF/ND/26-27/0060</t>
  </si>
  <si>
    <t>The Serai Chikmagalur 06 months subscription charges for the period from 01/05/2026 to 31/10/2026.</t>
  </si>
  <si>
    <t>A0078</t>
  </si>
  <si>
    <t>Aditya Techno Build Private Limited (Taj Vivanta Hinjawadi)</t>
  </si>
  <si>
    <t>CBA00604</t>
  </si>
  <si>
    <t>PF/ND/26-27/0099</t>
  </si>
  <si>
    <t>07/04/2026</t>
  </si>
  <si>
    <t>T0122</t>
  </si>
  <si>
    <t>Taj Vivanta Hinjawadi</t>
  </si>
  <si>
    <t>WP-P-04</t>
  </si>
  <si>
    <t>Web Prolific - Hospitality ERP Standard</t>
  </si>
  <si>
    <t>Annual Subscription fee for the Subscription period from 01/04/2026 to 31/03/2027.</t>
  </si>
  <si>
    <t>A0067</t>
  </si>
  <si>
    <t>Anand Kashi Hospitality LLP (IHCL SeleQtions, Rishikesh)</t>
  </si>
  <si>
    <t>CBA00468</t>
  </si>
  <si>
    <t>PF/ND/26-27/0080</t>
  </si>
  <si>
    <t>06/04/2026</t>
  </si>
  <si>
    <t>C0074</t>
  </si>
  <si>
    <t>HCL SeleQtions, Rishikesh</t>
  </si>
  <si>
    <t>Annual subscription fee for the subscription period 14/04/2026 To 13/04/2027.</t>
  </si>
  <si>
    <t xml:space="preserve">A002 </t>
  </si>
  <si>
    <t>Apeejay Surrendra Park Hotels Ltd.- The Park Bangalore</t>
  </si>
  <si>
    <t xml:space="preserve">A002    </t>
  </si>
  <si>
    <t>PF/AD/26-27/0148</t>
  </si>
  <si>
    <t>27/04/2026</t>
  </si>
  <si>
    <t>AMC</t>
  </si>
  <si>
    <t>Annual Maintenance</t>
  </si>
  <si>
    <t>T0006</t>
  </si>
  <si>
    <t>The Park Bangalore</t>
  </si>
  <si>
    <t>WP-P-05</t>
  </si>
  <si>
    <t>Web Prolific - Hospitality ERP Lite</t>
  </si>
  <si>
    <t>15/07/2026</t>
  </si>
  <si>
    <t>License Renewal &amp; Software Maintenance for the period from 16/04/2026 to 15/07/2026.</t>
  </si>
  <si>
    <t>A0094</t>
  </si>
  <si>
    <t>Araiya Hospitality Pvt. Ltd. (Araiya Gir A Mavintara Resort)</t>
  </si>
  <si>
    <t>CBA00912</t>
  </si>
  <si>
    <t>PF/ND/26-27/0061</t>
  </si>
  <si>
    <t>30/04/2026</t>
  </si>
  <si>
    <t>A0098</t>
  </si>
  <si>
    <t>Araiya Hospitality Private Limited</t>
  </si>
  <si>
    <t>Annual Subscription Fee for the period from 19/04/2026 to 18/04/2027.</t>
  </si>
  <si>
    <t>A0072</t>
  </si>
  <si>
    <t>Averina International Resorts Pvt. Ltd. (Holiday Inn Resort)</t>
  </si>
  <si>
    <t>CBA00511</t>
  </si>
  <si>
    <t>PF/AD/26-27/0191</t>
  </si>
  <si>
    <t>O0052</t>
  </si>
  <si>
    <t>Holiday Inn Resort Goa</t>
  </si>
  <si>
    <t>01/04/2026</t>
  </si>
  <si>
    <t>31/03/2027</t>
  </si>
  <si>
    <t>Touche - License Renewal &amp; Software Maintenance for the period 01/04/2026 to 31/03/2027.</t>
  </si>
  <si>
    <t>TOUCHE-P-05</t>
  </si>
  <si>
    <t>Touche - Frequent Dinner Profiler</t>
  </si>
  <si>
    <t xml:space="preserve">Outlet         </t>
  </si>
  <si>
    <t>TOUCHE-I-04</t>
  </si>
  <si>
    <t>Touche - POS 3rd Party Transaction Interface</t>
  </si>
  <si>
    <t>PF/AD/26-27/0192</t>
  </si>
  <si>
    <t>WP-I-01</t>
  </si>
  <si>
    <t>Web Prolific - General Ledger Import Interface</t>
  </si>
  <si>
    <t>Web-Prolific - License Renewal &amp; Software Maintenance for the period 01/04/2026 to 31/03/2027.</t>
  </si>
  <si>
    <t>WP-I-02</t>
  </si>
  <si>
    <t>Web Prolific - Receivables Import Interface</t>
  </si>
  <si>
    <t>TOUCHE-I-05</t>
  </si>
  <si>
    <t>Touche - POS Import / Export Interface with PMS</t>
  </si>
  <si>
    <t>B0067</t>
  </si>
  <si>
    <t>BAHDL Hospitality Limited (Taj New Town City Centre Kolkata)</t>
  </si>
  <si>
    <t>CBB00459</t>
  </si>
  <si>
    <t>PF/ND/26-27/0081</t>
  </si>
  <si>
    <t>T0095</t>
  </si>
  <si>
    <t>Taj New Town City Centre Kolkata (BAHDL Hotel Ltd)</t>
  </si>
  <si>
    <t>Hospitality ERP &amp; Interfaces: annual Subscription Fee for the period 01/05/2026 to 30/04/2027.</t>
  </si>
  <si>
    <t>B0118</t>
  </si>
  <si>
    <t>BeachX Private Limited Regd. No. C10632020</t>
  </si>
  <si>
    <t>CBB01001</t>
  </si>
  <si>
    <t>PF/AE/26-27/0062</t>
  </si>
  <si>
    <t>International</t>
  </si>
  <si>
    <t>R0096</t>
  </si>
  <si>
    <t>Rihiveli Maldives Resort by Atmosphere Core</t>
  </si>
  <si>
    <t>21/05/2026</t>
  </si>
  <si>
    <t>20/05/2027</t>
  </si>
  <si>
    <t>Annual Software Maintenance and License Renewal Fee for the Period from 21/05/2026 to 20/05/2027.</t>
  </si>
  <si>
    <t>WP-I-04</t>
  </si>
  <si>
    <t>Web Prolific - Materials Export Interface</t>
  </si>
  <si>
    <t>PF/NE/26-27/0127</t>
  </si>
  <si>
    <t>15/04/2026</t>
  </si>
  <si>
    <t>SLF</t>
  </si>
  <si>
    <t>3 Additional Man days for implementation and setup charges.</t>
  </si>
  <si>
    <t>B0116</t>
  </si>
  <si>
    <t>Best Location Properties Pvt. Limited (Beleza by the beach)</t>
  </si>
  <si>
    <t>CBB00978</t>
  </si>
  <si>
    <t>PF/ND/26-27/0130</t>
  </si>
  <si>
    <t>22/04/2026</t>
  </si>
  <si>
    <t>B0103</t>
  </si>
  <si>
    <t>Beleza by the beach</t>
  </si>
  <si>
    <t>(DOL: 01/04/2026) Implementation, Setup and Training Charges along with Annual Subscription Charges for the period ends on dated 31/03/2027.</t>
  </si>
  <si>
    <t>TOUCHE-P-13</t>
  </si>
  <si>
    <t xml:space="preserve">Touche - QR E-Menu </t>
  </si>
  <si>
    <t>SmartSERIES</t>
  </si>
  <si>
    <t>SS-I-01</t>
  </si>
  <si>
    <t>Smartlink Fias Interface</t>
  </si>
  <si>
    <t>SS-P-03</t>
  </si>
  <si>
    <t>SmartWEB Internet Billing</t>
  </si>
  <si>
    <t xml:space="preserve">Connection     </t>
  </si>
  <si>
    <t>WISH-P-02</t>
  </si>
  <si>
    <t>WISH - Room Reservation Channel Manager</t>
  </si>
  <si>
    <t>WISH-I-03</t>
  </si>
  <si>
    <t>WISH - ID Documemnt Reader Interface</t>
  </si>
  <si>
    <t>B0111</t>
  </si>
  <si>
    <t>BHARAT HOTELS LIMITED.</t>
  </si>
  <si>
    <t>CBB00915</t>
  </si>
  <si>
    <t>PF/AD/26-27/0158</t>
  </si>
  <si>
    <t>28/04/2026</t>
  </si>
  <si>
    <t>B0099</t>
  </si>
  <si>
    <t>BHARAT HOTELS LIMITED</t>
  </si>
  <si>
    <t>10 Properties Web Prolific Annual Software Maintenance and License Renewal Fee For the period from 01/04/2026 to 31/03/2027.</t>
  </si>
  <si>
    <t>B0115</t>
  </si>
  <si>
    <t>BRENSON BUSINESS SOLUTIONS (Collins by Sea)</t>
  </si>
  <si>
    <t>CBB00961</t>
  </si>
  <si>
    <t>PF/ND/26-27/0128</t>
  </si>
  <si>
    <t>B0102</t>
  </si>
  <si>
    <t>(DOL: 09/04/2026) 3 Additional Web prolific User Setup along with 1 year warranty period ends on dated 08/04/2027.</t>
  </si>
  <si>
    <t>C0043</t>
  </si>
  <si>
    <t>CHARISHMA HOTELS PVT LTD (Slohh by Roach)</t>
  </si>
  <si>
    <t>CBC00023</t>
  </si>
  <si>
    <t>PF/ND/26-27/0206</t>
  </si>
  <si>
    <t>C0114</t>
  </si>
  <si>
    <t>CHARISHMA HOTELS PVT LTD</t>
  </si>
  <si>
    <t>Web PayTRAX</t>
  </si>
  <si>
    <t>WEBPATRAX-01</t>
  </si>
  <si>
    <t>(DOL: 22/04/2026) Additional Web payTRAX Annual subscription charges end on dated 21/04/2027.</t>
  </si>
  <si>
    <t>C0102</t>
  </si>
  <si>
    <t>Citymax Hotels India Pvt. Ltd.(Corp)</t>
  </si>
  <si>
    <t>CBC00665</t>
  </si>
  <si>
    <t>PF/ND/26-27/0125</t>
  </si>
  <si>
    <t>C0089</t>
  </si>
  <si>
    <t>Citymax Hotels India Pvt. Ltd.</t>
  </si>
  <si>
    <t>(DOL: 17/02/2026) 3 Additional Web prolific implementation and setup charges along with Annual Subscription Charges period ends on dated 16/02/2027.</t>
  </si>
  <si>
    <t>C0087</t>
  </si>
  <si>
    <t>Claridges Hotel Pvt. Ltd. (The Claridges  - Delhi)</t>
  </si>
  <si>
    <t>CBC00402</t>
  </si>
  <si>
    <t>PF/ND/26-27/0076</t>
  </si>
  <si>
    <t>C0067</t>
  </si>
  <si>
    <t>The Claridges - Delhi (Claridges Hotel Pvt. Ltd.)</t>
  </si>
  <si>
    <t>Annual Subscription charges for the period from 10/04/2026 to 09/04/2027.</t>
  </si>
  <si>
    <t>C0121</t>
  </si>
  <si>
    <t>Coffee Day Enterprises Limited (Serai Kabini)</t>
  </si>
  <si>
    <t>CBC00957</t>
  </si>
  <si>
    <t>PF/ND/26-27/0075</t>
  </si>
  <si>
    <t>C0115</t>
  </si>
  <si>
    <t>The Serai Kabini 06 months subscription charges for the period from 01/06/2026 to 30/11/2026.</t>
  </si>
  <si>
    <t>C0124</t>
  </si>
  <si>
    <t>Coral Pearl IHCL Seleqtion (Praveg Limited)</t>
  </si>
  <si>
    <t>CBC00985</t>
  </si>
  <si>
    <t>PF/ND/26-27/0074</t>
  </si>
  <si>
    <t>C0119</t>
  </si>
  <si>
    <t>Annual Subscription Charges for the period from 01/05/2026 to 30/04/2027.</t>
  </si>
  <si>
    <t xml:space="preserve">C029 </t>
  </si>
  <si>
    <t>Country Inn &amp; Suites by Radisson, Navi Mumbai (Lotus Pond)</t>
  </si>
  <si>
    <t xml:space="preserve">C029    </t>
  </si>
  <si>
    <t>PF/ND/26-27/0147</t>
  </si>
  <si>
    <t>O0016</t>
  </si>
  <si>
    <t>LOTUS POND HOTEL PRIVATE LIMITED</t>
  </si>
  <si>
    <t>SERVICE-04</t>
  </si>
  <si>
    <t>User Training</t>
  </si>
  <si>
    <t>Service Work Order for the 1 Day Offline Training on Inventory Module</t>
  </si>
  <si>
    <t>C0094</t>
  </si>
  <si>
    <t>Country Inn Tarika Riverside Resort (Espire Hospitality)</t>
  </si>
  <si>
    <t>CBC00475</t>
  </si>
  <si>
    <t>PF/ND/26-27/0117</t>
  </si>
  <si>
    <t>14/04/2026</t>
  </si>
  <si>
    <t>C0075</t>
  </si>
  <si>
    <t>Country Inn Tarika Riverside Resort (Espire)</t>
  </si>
  <si>
    <t>Quarterly Subscription Fee for the Subscription Period 01/04/2026 to 30/06/2026.</t>
  </si>
  <si>
    <t>TOUCHE-I-03</t>
  </si>
  <si>
    <t>Touche - Payment Gateway Interface</t>
  </si>
  <si>
    <t xml:space="preserve">`Month         </t>
  </si>
  <si>
    <t>C0113</t>
  </si>
  <si>
    <t>CRB Hotels And Resorts Pvt Ltd ( IHCL SeleQtions- Munnar)</t>
  </si>
  <si>
    <t>CBC00757</t>
  </si>
  <si>
    <t>PF/ND/26-27/0082</t>
  </si>
  <si>
    <t>C0101</t>
  </si>
  <si>
    <t xml:space="preserve">CRB Hotels And Resorts Pvt Ltd ( IHCL SeleQtions- </t>
  </si>
  <si>
    <t>Annual subscription charges for the period 10/04/2026 To 09/04/2027.</t>
  </si>
  <si>
    <t>D0053</t>
  </si>
  <si>
    <t>Crest Condominium Association(The Crest Club)</t>
  </si>
  <si>
    <t>CBD00767</t>
  </si>
  <si>
    <t>PF/AD/26-27/0057</t>
  </si>
  <si>
    <t>D0043</t>
  </si>
  <si>
    <t>DLF The Crest</t>
  </si>
  <si>
    <t>WP-P-07</t>
  </si>
  <si>
    <t>Web Prolific - Mobile Approval</t>
  </si>
  <si>
    <t>30/09/2026</t>
  </si>
  <si>
    <t>06 months Software Maintenance and License Renewal Fee for the period from 01/04/2026 to 30/09/2026.</t>
  </si>
  <si>
    <t>TOUCHE-P-02</t>
  </si>
  <si>
    <t>Touche - Android Point of Sales</t>
  </si>
  <si>
    <t xml:space="preserve">Device         </t>
  </si>
  <si>
    <t>Club++</t>
  </si>
  <si>
    <t>WP-P-06</t>
  </si>
  <si>
    <t>CLUB ++  Membership Accounting</t>
  </si>
  <si>
    <t xml:space="preserve">Members        </t>
  </si>
  <si>
    <t>S0174</t>
  </si>
  <si>
    <t>DEPARTMENT OF TOURISM LAKSHADWEEP (Bangaram Island IHCL)</t>
  </si>
  <si>
    <t>CBS00898</t>
  </si>
  <si>
    <t>PF/ND/26-27/0073</t>
  </si>
  <si>
    <t>B0098</t>
  </si>
  <si>
    <t>Bangaram Island IHCL SeleQtions</t>
  </si>
  <si>
    <t>Annual subscription fee for the period from 01/05/2026 to 30/04/2027.</t>
  </si>
  <si>
    <t xml:space="preserve">E006 </t>
  </si>
  <si>
    <t>Devaryaa Hospitalities Private Limited (Holiday Inn Express)</t>
  </si>
  <si>
    <t xml:space="preserve">E006    </t>
  </si>
  <si>
    <t>PF/AD/26-27/0176</t>
  </si>
  <si>
    <t>D0014</t>
  </si>
  <si>
    <t>Holiday Inn Express New Delhi Int. Airport T3</t>
  </si>
  <si>
    <t>Annual License Renewal &amp; Software Maintenance for the period 01/04/2026 to 31/03/2027.</t>
  </si>
  <si>
    <t>D0059</t>
  </si>
  <si>
    <t>DLF BUILDERS AND DEVELOPERS PRIVATE LIMITED</t>
  </si>
  <si>
    <t>CBD00816</t>
  </si>
  <si>
    <t>PF/AD/26-27/0078</t>
  </si>
  <si>
    <t>D0046</t>
  </si>
  <si>
    <t>06 months software maintenance and license renewal fee for the period from 01/04/2026 to 30/09/2026.</t>
  </si>
  <si>
    <t>D0069</t>
  </si>
  <si>
    <t>DLF Clubs and Hospitality Limited (Super Luxury HO)</t>
  </si>
  <si>
    <t>CBD00932</t>
  </si>
  <si>
    <t>PF/AD/26-27/0083</t>
  </si>
  <si>
    <t>D0057</t>
  </si>
  <si>
    <t>DLF - Super Luxuary HO</t>
  </si>
  <si>
    <t>01/07/2026</t>
  </si>
  <si>
    <t>31/12/2026</t>
  </si>
  <si>
    <t>06 months software maintenance and license renewal fee for the period from 01/07/2026 to 31/12/2026.</t>
  </si>
  <si>
    <t>D0042</t>
  </si>
  <si>
    <t>DLF Clubs and Hospitality Limited- DLF Club 3</t>
  </si>
  <si>
    <t>CBD00610</t>
  </si>
  <si>
    <t>PF/AD/26-27/0084</t>
  </si>
  <si>
    <t>D0034</t>
  </si>
  <si>
    <t>DLF Club 3</t>
  </si>
  <si>
    <t>08/09/2026</t>
  </si>
  <si>
    <t>DLF Club 3- Chennal Mng., Interfaces Annual Software Maintenance and License Renewal Fee for the period from 09/04/2026 08/09/2026.</t>
  </si>
  <si>
    <t>DLF Clubs and Hospitality Limited- DLF Club 4</t>
  </si>
  <si>
    <t>CBD00611</t>
  </si>
  <si>
    <t>PF/AD/26-27/0085</t>
  </si>
  <si>
    <t>D0035</t>
  </si>
  <si>
    <t>DLF Club 4</t>
  </si>
  <si>
    <t>10/04/2026</t>
  </si>
  <si>
    <t>09/10/2026</t>
  </si>
  <si>
    <t>06 months License renewal &amp; Software maintenance for the period 10/04/2026 to 09/10/2026.</t>
  </si>
  <si>
    <t>PF/ND/26-27/0162</t>
  </si>
  <si>
    <t>SERVICE-06</t>
  </si>
  <si>
    <t>Special Services</t>
  </si>
  <si>
    <t>Service Work Order for the KEPSLA INTEGRATION WITH PROLOGIC</t>
  </si>
  <si>
    <t>PF/ND/26-27/0163</t>
  </si>
  <si>
    <t>Yoactive interface charges implementation, setup along with 180 days warranty period.</t>
  </si>
  <si>
    <t>SS-I-02</t>
  </si>
  <si>
    <t>Smartlink Charge Posting Interface</t>
  </si>
  <si>
    <t>PF/ND/26-27/0164</t>
  </si>
  <si>
    <t>Telephone call accounting Interface Implementation and setup along with 180 days warranty period</t>
  </si>
  <si>
    <t>PF/ND/26-27/0165</t>
  </si>
  <si>
    <t>VISIONLINE INTEGRATION WITH WISH NET Interface implementation, setup along with 180 days warranty period.</t>
  </si>
  <si>
    <t>WISH-I-02</t>
  </si>
  <si>
    <t>WISH - NG PMS Interface</t>
  </si>
  <si>
    <t>D0044</t>
  </si>
  <si>
    <t>DLF Clubs and Hospitality Limited- DLF Club 5</t>
  </si>
  <si>
    <t>CBD00612</t>
  </si>
  <si>
    <t>PF/AD/26-27/0086</t>
  </si>
  <si>
    <t>C0084</t>
  </si>
  <si>
    <t>DLF Club 5</t>
  </si>
  <si>
    <t>E-Invoicing Interface Annual Software Maintenance and License renewal fee for the period from 01/04/2026 to 30/09/2026.</t>
  </si>
  <si>
    <t>PF/AD/26-27/0087</t>
  </si>
  <si>
    <t>06 months enterprise module software maintenance and license renewal fee for the period from 01/04/2026 to 30/09/2026.</t>
  </si>
  <si>
    <t>PF/AD/26-27/0088</t>
  </si>
  <si>
    <t>WP-P-01</t>
  </si>
  <si>
    <t>Web Prolific - Back Office Accounting Standard</t>
  </si>
  <si>
    <t>01/05/2026</t>
  </si>
  <si>
    <t>31/10/2026</t>
  </si>
  <si>
    <t>06 months Software Maintenance and license Renewal Fee for the period from 01/05/2026 to 31/10/2026.</t>
  </si>
  <si>
    <t>D0064</t>
  </si>
  <si>
    <t>DLF Clubs and Hospitality Limited- The Camellias Club</t>
  </si>
  <si>
    <t>CBD00875</t>
  </si>
  <si>
    <t>PF/AD/26-27/0089</t>
  </si>
  <si>
    <t>DLF Clubs and Hospitality Ltd.- The Camellias Club</t>
  </si>
  <si>
    <t>06 months Software Maintenance and License Fee for the period from 01/04/2026 to 30/09/2026.</t>
  </si>
  <si>
    <t>D0063</t>
  </si>
  <si>
    <t>DLF Clubs and Hospitality Limited- The Magnolias Club</t>
  </si>
  <si>
    <t>CBD00870</t>
  </si>
  <si>
    <t>PF/ND/26-27/0157</t>
  </si>
  <si>
    <t>T0140</t>
  </si>
  <si>
    <t>The Magnolias Club (Super Luxury)</t>
  </si>
  <si>
    <t>(DOL: 04/08/2025) Additional Touche SLF (Software License Fee) along with 180 days warranty period ends on dated 01/03/2026.</t>
  </si>
  <si>
    <t>D0066</t>
  </si>
  <si>
    <t>DLF Cyber City Developers Limited</t>
  </si>
  <si>
    <t>CBD00913</t>
  </si>
  <si>
    <t>PF/AD/26-27/0090</t>
  </si>
  <si>
    <t>D0054</t>
  </si>
  <si>
    <t>06 months License Renewal &amp; Software Maintenance for the period 01/04/2026 to 30/09/2026.</t>
  </si>
  <si>
    <t>PF/ND/26-27/0105</t>
  </si>
  <si>
    <t>08/04/2026</t>
  </si>
  <si>
    <t>(DOL: 30/01/2026) FnB Costing Interface with Symphony implementation. setup along with 180 days warranty period ends on dated 29/07/2026.</t>
  </si>
  <si>
    <t>D0038</t>
  </si>
  <si>
    <t>DLF Golf &amp; Country Club (A Unit of DLF Clubs &amp; Hospitality)</t>
  </si>
  <si>
    <t>CBD00571</t>
  </si>
  <si>
    <t>PF/AD/26-27/0091</t>
  </si>
  <si>
    <t>D0030</t>
  </si>
  <si>
    <t>DLF Golf &amp; Country Club</t>
  </si>
  <si>
    <t>E0034</t>
  </si>
  <si>
    <t>DLF Homes Developers Limited</t>
  </si>
  <si>
    <t>CBE00675</t>
  </si>
  <si>
    <t>PF/AD/26-27/0092</t>
  </si>
  <si>
    <t>D0039</t>
  </si>
  <si>
    <t>Half Yearly Software Maintenance and License Renewal Fee for the period from 01/04/2026 to 30/09/2026.</t>
  </si>
  <si>
    <t>D0055</t>
  </si>
  <si>
    <t>DLF Homes Panchkula Pvt. Ltd.</t>
  </si>
  <si>
    <t>CBD00793</t>
  </si>
  <si>
    <t>PF/AD/26-27/0093</t>
  </si>
  <si>
    <t>D0048</t>
  </si>
  <si>
    <t>DLF HOMES PANCHKULA PVT. LTD.</t>
  </si>
  <si>
    <t>06 Months Software Maintenance and License Renewal Fee for the period from 01/04/2026 to 30/09/2026</t>
  </si>
  <si>
    <t xml:space="preserve">D009 </t>
  </si>
  <si>
    <t>DLF Property Developers Limited</t>
  </si>
  <si>
    <t xml:space="preserve">D009    </t>
  </si>
  <si>
    <t>PF/AD/26-27/0095</t>
  </si>
  <si>
    <t>D0002</t>
  </si>
  <si>
    <t>License renewal &amp; software maintenance for the period 01/04/2026 to 31/03/2027.</t>
  </si>
  <si>
    <t>E0036</t>
  </si>
  <si>
    <t>DLF Wellco Pvt Ltd.( Corp.)</t>
  </si>
  <si>
    <t>CBE00677</t>
  </si>
  <si>
    <t>PF/AD/26-27/0096</t>
  </si>
  <si>
    <t>D0041</t>
  </si>
  <si>
    <t>DLF Wellco Pvt Ltd. (Corporate Office)</t>
  </si>
  <si>
    <t>06 months License Renewal &amp; Software Maintenance for DLF Thrive Summit Plaza for the period from 01/04/2026 to 30/09/2026.</t>
  </si>
  <si>
    <t>D0058</t>
  </si>
  <si>
    <t>Dwarka Lifestyle Resorts PL(Hawthorn Suite by Wyndham Dwarka</t>
  </si>
  <si>
    <t>CBD00815</t>
  </si>
  <si>
    <t>PF/ND/26-27/0113</t>
  </si>
  <si>
    <t>A0088</t>
  </si>
  <si>
    <t>Hawthorn Suite by Wyndham Dwarka</t>
  </si>
  <si>
    <t>Quarterly Subscription Fee for the period from 01/04/2026 to 30/06/2026.</t>
  </si>
  <si>
    <t>E0038</t>
  </si>
  <si>
    <t>Elements By Rosetta, Varca (Rosetta Resorts &amp; Holiday Homes)</t>
  </si>
  <si>
    <t>CBE00746</t>
  </si>
  <si>
    <t>PF/ND/26-27/0098</t>
  </si>
  <si>
    <t>E0096</t>
  </si>
  <si>
    <t>Elements By Rosetta Varca Goa</t>
  </si>
  <si>
    <t>E-Invoice Interface with Clear tax implementation setup charges.</t>
  </si>
  <si>
    <t>E0044</t>
  </si>
  <si>
    <t>Ennova Techlabs India Private Limited(Aurika Mumbai Skycity)</t>
  </si>
  <si>
    <t>CBE00970</t>
  </si>
  <si>
    <t>PF/AD/26-27/0072</t>
  </si>
  <si>
    <t>O0091</t>
  </si>
  <si>
    <t>IORA Hotels Private Limited(Aurika Mumbai Skycity)</t>
  </si>
  <si>
    <t>11/03/2026</t>
  </si>
  <si>
    <t>10/03/2027</t>
  </si>
  <si>
    <t>Touche interface Annual Software Maintenance and License Renewal Fee for the period from 11/03/2026 to 10/03/2027.</t>
  </si>
  <si>
    <t>E0012</t>
  </si>
  <si>
    <t>Eros Grand Resorts And Hotels Pvt Ltd. (Holiday Inn)</t>
  </si>
  <si>
    <t>CBE00014</t>
  </si>
  <si>
    <t>PF/AD/26-27/0189</t>
  </si>
  <si>
    <t>U0003</t>
  </si>
  <si>
    <t>Holiday Inn New Delhi Mayur Vihar Noida</t>
  </si>
  <si>
    <t>License Renewal &amp; Software Maintenance for the period 01/04/2026 to 31/03/2027.</t>
  </si>
  <si>
    <t>E0025</t>
  </si>
  <si>
    <t>EROS Hotel (Nehru Place Hotels Pvt. Ltd.)</t>
  </si>
  <si>
    <t>CBE00293</t>
  </si>
  <si>
    <t>PF/ND/26-27/0115</t>
  </si>
  <si>
    <t>13/04/2026</t>
  </si>
  <si>
    <t>E0057</t>
  </si>
  <si>
    <t>EROS Hotel</t>
  </si>
  <si>
    <t>(DOL: 31/03/2026) 50% of Implementation, Setup and Training charges along with 06-month subscription charges period ends on dated 30/09/2026.</t>
  </si>
  <si>
    <t>E0042</t>
  </si>
  <si>
    <t>ESPIRE HOSPITALITY LIMITED (Zana By The Ganges Rishikesh)</t>
  </si>
  <si>
    <t>CBE00906</t>
  </si>
  <si>
    <t>PF/ND/26-27/0209</t>
  </si>
  <si>
    <t>Z0008</t>
  </si>
  <si>
    <t>Zana By The Ganges Rishikesh</t>
  </si>
  <si>
    <t>(DOL: 14/04/2026) Additional POS Setup along with 06 months subscription charges period ends on dated 13/10/2026.</t>
  </si>
  <si>
    <t>D0060</t>
  </si>
  <si>
    <t>Five Star Construction Company (Essentia Premier Hotel Pune)</t>
  </si>
  <si>
    <t>CBD00817</t>
  </si>
  <si>
    <t>PF/ND/26-27/0134</t>
  </si>
  <si>
    <t>D0047</t>
  </si>
  <si>
    <t xml:space="preserve">Essentia Premier Hotel, Pune </t>
  </si>
  <si>
    <t>(DOL: 31/03/2026) Implementation, Setup and training charges along with quarterly subscription charges period ends on dated 30/06/2026.</t>
  </si>
  <si>
    <t>G0044</t>
  </si>
  <si>
    <t>GEMBURG PRIVATE LIMITED - Oro The Estate</t>
  </si>
  <si>
    <t>CBG00923</t>
  </si>
  <si>
    <t>PF/ND/26-27/0071</t>
  </si>
  <si>
    <t>G0024</t>
  </si>
  <si>
    <t>Gemburg Private Limited</t>
  </si>
  <si>
    <t>Annual subscription charges for the period from 01/07/2026 to 30/06/2027.</t>
  </si>
  <si>
    <t>MYCLOUD-P-03</t>
  </si>
  <si>
    <t>My Cloud - Web Booking Engine</t>
  </si>
  <si>
    <t>G0046</t>
  </si>
  <si>
    <t>Grand Taj Hotel &amp; Rest. Ranjeet Kaur (Ananta Global Hotels)</t>
  </si>
  <si>
    <t>CBG01014</t>
  </si>
  <si>
    <t>PF/ND/26-27/0193</t>
  </si>
  <si>
    <t>G0029</t>
  </si>
  <si>
    <t>Grand Taj Hotel &amp; Rest Ranjeet Kaur(Ananta Hotels)</t>
  </si>
  <si>
    <t>(DOL: 30/04/2026) Implementation, Setup and Training charges along with Annual Subscription Charges period ends on dated 30/04/2027.</t>
  </si>
  <si>
    <t>G0038</t>
  </si>
  <si>
    <t>Guild Hotels Pvt. Ltd.(The Yellow House,Goa-IHCL Selection)</t>
  </si>
  <si>
    <t>CBG00768</t>
  </si>
  <si>
    <t>PF/ND/26-27/0097</t>
  </si>
  <si>
    <t>T0131</t>
  </si>
  <si>
    <t>The Yellow House, Anjuna Goa - IHCL SeleQtions</t>
  </si>
  <si>
    <t>Annual Subscription charges for the period from 01/04/2026 to 31/03/2027.</t>
  </si>
  <si>
    <t xml:space="preserve">H007 </t>
  </si>
  <si>
    <t>Heritage Resorts Private Limited- Amanbagh</t>
  </si>
  <si>
    <t xml:space="preserve">H007    </t>
  </si>
  <si>
    <t>PF/AD/26-27/0137</t>
  </si>
  <si>
    <t>17/04/2026</t>
  </si>
  <si>
    <t>E0013</t>
  </si>
  <si>
    <t>Heritage Resorts Private Limited-Amanbagh</t>
  </si>
  <si>
    <t>30/04/2027</t>
  </si>
  <si>
    <t>Web Prolific view access Annual Software Maintenance and license renewal fee for the period from 01/05/2026 to 30/04/2027.</t>
  </si>
  <si>
    <t>A0046</t>
  </si>
  <si>
    <t>Holiday Inn Chandigarh Zirakpur</t>
  </si>
  <si>
    <t>CBA00197</t>
  </si>
  <si>
    <t>PF/AD/26-27/0154</t>
  </si>
  <si>
    <t>A0035</t>
  </si>
  <si>
    <t>20/04/2026</t>
  </si>
  <si>
    <t>19/10/2026</t>
  </si>
  <si>
    <t>License Renewal &amp; Software Maintenance for the period from 20/04/2026 to 19/10/2026.</t>
  </si>
  <si>
    <t>H0071</t>
  </si>
  <si>
    <t>Holiday Inn Express &amp; Suites Jaipur, Gopalpura</t>
  </si>
  <si>
    <t>CBH00543</t>
  </si>
  <si>
    <t>PF/ND/26-27/0171</t>
  </si>
  <si>
    <t>O0053</t>
  </si>
  <si>
    <t>Cloud Based - 06 Months Subscription fee for the period 28/03/2026 to 27/09/2026.</t>
  </si>
  <si>
    <t>WP-I-03</t>
  </si>
  <si>
    <t>Web Prolific - Payables Import Interface</t>
  </si>
  <si>
    <t>B0030</t>
  </si>
  <si>
    <t>Holiday Inn Express Bengaluru, Whitefield ITPL</t>
  </si>
  <si>
    <t>CBB00113</t>
  </si>
  <si>
    <t>PF/AD/26-27/0179</t>
  </si>
  <si>
    <t>B0021</t>
  </si>
  <si>
    <t>(BLREP) License renewal &amp; software maintenance for the period 01/04/2026 To 31/03/2027.</t>
  </si>
  <si>
    <t>B0020</t>
  </si>
  <si>
    <t>Holiday Inn Express Gurugram Sector 50</t>
  </si>
  <si>
    <t>CBB00035</t>
  </si>
  <si>
    <t>PF/AD/26-27/0181</t>
  </si>
  <si>
    <t>B0009</t>
  </si>
  <si>
    <t>(HAYGE) License renewal &amp; software maintenance for the period 01/04/2026 To 31/03/2027.</t>
  </si>
  <si>
    <t>B0048</t>
  </si>
  <si>
    <t>Holiday Inn Express Hyderabad Hitec City</t>
  </si>
  <si>
    <t>CBB00208</t>
  </si>
  <si>
    <t>PF/AD/26-27/0183</t>
  </si>
  <si>
    <t>O0030</t>
  </si>
  <si>
    <t>(HYDTC) License renewal &amp; software maintenance for the period 01/04/2026 To 31/03/2027.</t>
  </si>
  <si>
    <t>B0049</t>
  </si>
  <si>
    <t>Holiday Inn Express Hyderabad, Banjara Hills</t>
  </si>
  <si>
    <t>CBB00209</t>
  </si>
  <si>
    <t>PF/AD/26-27/0182</t>
  </si>
  <si>
    <t>O0031</t>
  </si>
  <si>
    <t>(HYDBH) License renewal &amp; software maintenance for the period 01/04/2026 To 31/03/2027.</t>
  </si>
  <si>
    <t>B0047</t>
  </si>
  <si>
    <t>Holiday Inn Express Nashik (Barque Hotels Pvt. Ltd.)</t>
  </si>
  <si>
    <t>CBB00207</t>
  </si>
  <si>
    <t>PF/AD/26-27/0184</t>
  </si>
  <si>
    <t>O0029</t>
  </si>
  <si>
    <t>Holiday Inn Express Nashik(Barque Hotels Pvt. Ltd)</t>
  </si>
  <si>
    <t>(ISKIN) License renewal &amp; software maintenance for the period 01/04/2026 To 31/03/2027</t>
  </si>
  <si>
    <t>B0045</t>
  </si>
  <si>
    <t>Holiday Inn Express, Ahmedabad Prahlad Nagar</t>
  </si>
  <si>
    <t>CBB00205</t>
  </si>
  <si>
    <t>PF/AD/26-27/0180</t>
  </si>
  <si>
    <t>O0027</t>
  </si>
  <si>
    <t>(GJUPN) License renewal &amp; software maintenance for the period 01/04/2026 To 31/03/2027.</t>
  </si>
  <si>
    <t>B0028</t>
  </si>
  <si>
    <t>Holiday Inn Express, Chennai Omr</t>
  </si>
  <si>
    <t>CBB00111</t>
  </si>
  <si>
    <t>PF/AD/26-27/0185</t>
  </si>
  <si>
    <t>B0019</t>
  </si>
  <si>
    <t>Holiday Inn Express Chennai Omr</t>
  </si>
  <si>
    <t>(MAATP) License renewal &amp; software maintenance for the period 01/04/2026 To 31/03/2027.</t>
  </si>
  <si>
    <t>B0029</t>
  </si>
  <si>
    <t>Holiday Inn Express, Pune Hinjewadi</t>
  </si>
  <si>
    <t>CBB00112</t>
  </si>
  <si>
    <t>PF/AD/26-27/0186</t>
  </si>
  <si>
    <t>Holiday Inn Express Pune Hinjewadi</t>
  </si>
  <si>
    <t>(MHZPH) License renewal &amp; software maintenance for the period 01/04/2026 To 31/03/2027.</t>
  </si>
  <si>
    <t>B0027</t>
  </si>
  <si>
    <t>Holiday Inn Express, Pune Pimpri</t>
  </si>
  <si>
    <t>CBB00110</t>
  </si>
  <si>
    <t>PF/AD/26-27/0187</t>
  </si>
  <si>
    <t>B0018</t>
  </si>
  <si>
    <t>(PNQPP) License renewal &amp; software maintenance for the period 01/04/2026 To 31/03/2027.</t>
  </si>
  <si>
    <t>B0046</t>
  </si>
  <si>
    <t>Holiday Inn Express,Yeshwantpur (Barque Hotels Pvt. Ltd)</t>
  </si>
  <si>
    <t>CBB00206</t>
  </si>
  <si>
    <t>PF/AD/26-27/0178</t>
  </si>
  <si>
    <t>O0028</t>
  </si>
  <si>
    <t>Holiday Inn Express,Yeshwantpur</t>
  </si>
  <si>
    <t>(BLRBBY) License renewal &amp; software maintenance for the period 01/04/2026 To 31/03/2027.</t>
  </si>
  <si>
    <t>C0048</t>
  </si>
  <si>
    <t>Holiday Inn Gurugram Sec. 90</t>
  </si>
  <si>
    <t>CBC00162</t>
  </si>
  <si>
    <t>PF/AD/26-27/0173</t>
  </si>
  <si>
    <t>C0024</t>
  </si>
  <si>
    <t>License renewal &amp; software maintenance for the period 01/04/2026 To 31/03/2027.</t>
  </si>
  <si>
    <t>H0034</t>
  </si>
  <si>
    <t>Holiday Inn Jaipur city centre</t>
  </si>
  <si>
    <t xml:space="preserve">H0034   </t>
  </si>
  <si>
    <t>PF/AD/26-27/0175</t>
  </si>
  <si>
    <t>H001</t>
  </si>
  <si>
    <t>O0034</t>
  </si>
  <si>
    <t>Holiday Inn Katra (Ocus Hospitality Projects Pvt. Ltd.)</t>
  </si>
  <si>
    <t>CBO00583</t>
  </si>
  <si>
    <t>PF/ND/26-27/0152</t>
  </si>
  <si>
    <t>O0058</t>
  </si>
  <si>
    <t>Holiday Inn Katra Vaishno Devi</t>
  </si>
  <si>
    <t>H0094</t>
  </si>
  <si>
    <t>Hospitality &amp; Retail Systems Co. Ltd. Lasong Hotel &amp; Villas</t>
  </si>
  <si>
    <t>CBH00918</t>
  </si>
  <si>
    <t>PF/NE/26-27/0070</t>
  </si>
  <si>
    <t>Lasong Hotel and Villas</t>
  </si>
  <si>
    <t>Annual Subscription charges for the period from 26/04/2026 to 25/04/2027.</t>
  </si>
  <si>
    <t>TOUCHE-P-11</t>
  </si>
  <si>
    <t>Touche - Central Product &amp; Price Administration Interface</t>
  </si>
  <si>
    <t>H0093</t>
  </si>
  <si>
    <t>Hospitality &amp; Retail Systems Company Limited Wink Hai Phong</t>
  </si>
  <si>
    <t>CBH00916</t>
  </si>
  <si>
    <t>PF/NE/26-27/0069</t>
  </si>
  <si>
    <t>W0026</t>
  </si>
  <si>
    <t>Wink Hai Phong</t>
  </si>
  <si>
    <t>Annual Subscription Charges for the period from 28/04/2026 to 27/04/2027.</t>
  </si>
  <si>
    <t>H0069</t>
  </si>
  <si>
    <t>Hospitality and Retail Systems Co. Ltd.</t>
  </si>
  <si>
    <t>CBH00496</t>
  </si>
  <si>
    <t>PF/NE/26-27/0112</t>
  </si>
  <si>
    <t>W0025</t>
  </si>
  <si>
    <t>WINK CAN THO</t>
  </si>
  <si>
    <t>Wink Can tho Annual Subscription Fee for the period from 10/04/2026 to 09/04/2027.</t>
  </si>
  <si>
    <t>WISH-P-03</t>
  </si>
  <si>
    <t>WISH - Mobile PMS Dashboard</t>
  </si>
  <si>
    <t>H0097</t>
  </si>
  <si>
    <t>HOSPITALITY TECHNOLOGY ( PVT ) LTD.</t>
  </si>
  <si>
    <t>CBH00950</t>
  </si>
  <si>
    <t>PF/NE/26-27/0107</t>
  </si>
  <si>
    <t>A0121</t>
  </si>
  <si>
    <t>Union Resort's Pvt Ltd(The Blue Water Hotel &amp; Spa)</t>
  </si>
  <si>
    <t>(DOL: 31/03/2026) Implementation, Setup and Training Charges along with Annual Subscription Charges period ends on dated 31/03/2027.</t>
  </si>
  <si>
    <t>PF/NE/26-27/0108</t>
  </si>
  <si>
    <t>Additional Man Days on implementation of HT - The Blue Water Hotel and Spa, Sri Lanka.</t>
  </si>
  <si>
    <t>H0102</t>
  </si>
  <si>
    <t>Hotel Jyoti Forbesganj</t>
  </si>
  <si>
    <t>CBH01010</t>
  </si>
  <si>
    <t>PF/ND/26-27/0197</t>
  </si>
  <si>
    <t>O0094</t>
  </si>
  <si>
    <t>(DOL: 01/04/2026) Implementation, Setup and training charges along with 06-month subscription charges period ends on dated 30/09/2026.</t>
  </si>
  <si>
    <t>H0105</t>
  </si>
  <si>
    <t>HRS HOSPITALITY SOFTWARE PRIVATE LIMITED (India)</t>
  </si>
  <si>
    <t>CBH01024</t>
  </si>
  <si>
    <t>PF/ND/26-27/0077</t>
  </si>
  <si>
    <t>R0100</t>
  </si>
  <si>
    <t>HRS HOSPITALITY SOFTWARE Pvt. Ltd. (Uga Escapes)</t>
  </si>
  <si>
    <t>Annual subscription fee for the period from 01/02/2026 to 30/01/2027.</t>
  </si>
  <si>
    <t>H0107</t>
  </si>
  <si>
    <t>HRS International Corporation (Big 8 Hotel Tagum)</t>
  </si>
  <si>
    <t>CBH01035</t>
  </si>
  <si>
    <t>PF/NE/26-27/0198</t>
  </si>
  <si>
    <t>R0105</t>
  </si>
  <si>
    <t>(DOL: 20/04/2026) Implementation, Setup along with Annual Subscription Charges period ends on dated 19/10/2026.</t>
  </si>
  <si>
    <t>I0048</t>
  </si>
  <si>
    <t>IHCL ARA Gandhinagar (Jainex Enterprise LLP)</t>
  </si>
  <si>
    <t>CBI00588</t>
  </si>
  <si>
    <t>PF/ND/26-27/0101</t>
  </si>
  <si>
    <t>C0081</t>
  </si>
  <si>
    <t xml:space="preserve"> IHCL ARA Gandhinagar (Jainex Enterprise LLP)</t>
  </si>
  <si>
    <t>Annual Subscription fee for the Subscription period 25/05/2026 to 24/05/2027.</t>
  </si>
  <si>
    <t xml:space="preserve">C033 </t>
  </si>
  <si>
    <t>Intercontinental Mahabalipuram</t>
  </si>
  <si>
    <t xml:space="preserve">C033    </t>
  </si>
  <si>
    <t>PF/AD/26-27/0174</t>
  </si>
  <si>
    <t>A0007</t>
  </si>
  <si>
    <t>License Renewal &amp; Software Maintenance for the Period 01/04/2026 to 31/03/2027.</t>
  </si>
  <si>
    <t>I0044</t>
  </si>
  <si>
    <t>iSkate by Roseate (Bird Hospitality Services Pvt. Ltd.)</t>
  </si>
  <si>
    <t>CBi00407</t>
  </si>
  <si>
    <t>PF/AD/26-27/0094</t>
  </si>
  <si>
    <t>S0051</t>
  </si>
  <si>
    <t>iSkate</t>
  </si>
  <si>
    <t>Annual Software Maintenance and License Renewal Fee for the period from 01/04/2026 to 31/03/2027.</t>
  </si>
  <si>
    <t xml:space="preserve">J004 </t>
  </si>
  <si>
    <t>JAS ORCHID RESORTS PVT LTD - HOLIDAY INN AMRITSAR</t>
  </si>
  <si>
    <t xml:space="preserve">J004    </t>
  </si>
  <si>
    <t>PF/AD/26-27/0190</t>
  </si>
  <si>
    <t>O0013</t>
  </si>
  <si>
    <t>HOLIDAY INN RANJIT AVENUE AMRITSAR</t>
  </si>
  <si>
    <t>License Renewal &amp; Software maintenance for the period 01/04/2026 To 31/03/2027.</t>
  </si>
  <si>
    <t>J0048</t>
  </si>
  <si>
    <t>Justa a Jawai Leapord Safari Resort(Onora Hospitality P L)</t>
  </si>
  <si>
    <t>CBJ00986</t>
  </si>
  <si>
    <t>PF/ND/26-27/0141</t>
  </si>
  <si>
    <t>21/04/2026</t>
  </si>
  <si>
    <t>J0042</t>
  </si>
  <si>
    <t>Justa a Jawai Leapord Safari Resort</t>
  </si>
  <si>
    <t xml:space="preserve">(118 Days)Subscription Fee for the period 04/06/2026 to 30/09/2026
</t>
  </si>
  <si>
    <t>J0046</t>
  </si>
  <si>
    <t>Justa Alwar Sariska ONORA HOSPITALITY PRIVATE LIMITED</t>
  </si>
  <si>
    <t>CBJ00867</t>
  </si>
  <si>
    <t>PF/ND/26-27/0139</t>
  </si>
  <si>
    <t>J0040</t>
  </si>
  <si>
    <t>Justa Alwar Sariska (Onora Hospitality Pvt. Ltd.)</t>
  </si>
  <si>
    <t xml:space="preserve">(103 Days)Subscription Fee for the period 18/12/2025 to 31/03/2026
</t>
  </si>
  <si>
    <t>J0023</t>
  </si>
  <si>
    <t>Justa Birding Resort, Dharamshala(Ashish Vohra)</t>
  </si>
  <si>
    <t>CBJ00720</t>
  </si>
  <si>
    <t>PF/ND/26-27/0132</t>
  </si>
  <si>
    <t>J0018</t>
  </si>
  <si>
    <t>Justa Birding Resort, Dharamshala</t>
  </si>
  <si>
    <t>(DOL: 23/03/2026) Implementation, Setup and training charges along with 06 months subscription charges period ends on dated 22/09/2026.</t>
  </si>
  <si>
    <t>PF/ND/26-27/0144</t>
  </si>
  <si>
    <t xml:space="preserve">(View Access Only)Subscription Fee for the period 01/04/2026 to 30/09/2026
</t>
  </si>
  <si>
    <t>MYCLOUD-P-05</t>
  </si>
  <si>
    <t>My Cloud - QR-MENU</t>
  </si>
  <si>
    <t>J0024</t>
  </si>
  <si>
    <t>Justa Cliffend Resort &amp; Spa Mashobra(Onora) Ashish Vohra</t>
  </si>
  <si>
    <t>CBJ00721</t>
  </si>
  <si>
    <t>PF/ND/26-27/0133</t>
  </si>
  <si>
    <t>J0019</t>
  </si>
  <si>
    <t>Justa Cliffend Resort &amp; Spa Mashobra</t>
  </si>
  <si>
    <t>PF/ND/26-27/0143</t>
  </si>
  <si>
    <t>J0047</t>
  </si>
  <si>
    <t>juSTa Kashi Parampara (Onora Hospitality Private Limited)</t>
  </si>
  <si>
    <t>CBJ00952</t>
  </si>
  <si>
    <t>PF/ND/26-27/0140</t>
  </si>
  <si>
    <t>J0041</t>
  </si>
  <si>
    <t>juSTa Kashi Parampara(Onora Hospitality Pvt. Ltd.)</t>
  </si>
  <si>
    <t xml:space="preserve">(217 Days)Subscription Fee for the period 25/02/2026 to 31/03/2026
</t>
  </si>
  <si>
    <t>J0045</t>
  </si>
  <si>
    <t>Justa Residences AIPL Joy Street (Onora Hospitality Pvt Ltd)</t>
  </si>
  <si>
    <t>CBJ00859</t>
  </si>
  <si>
    <t>PF/ND/26-27/0138</t>
  </si>
  <si>
    <t>J0039</t>
  </si>
  <si>
    <t>Justa Residences - AIPL Joy Street</t>
  </si>
  <si>
    <t>(73 Days)Subscription Fee for the period 17/01/2026 to 31/03/2026</t>
  </si>
  <si>
    <t>A0096</t>
  </si>
  <si>
    <t>KARMA LAKELANDS PRIVATE LIMITED</t>
  </si>
  <si>
    <t>CBA00945</t>
  </si>
  <si>
    <t>PF/ND/26-27/0199</t>
  </si>
  <si>
    <t>A0102</t>
  </si>
  <si>
    <t>(DOL: 31/03/2026) Software Annual Subscription Charges period ends on dated 31/03/2027.</t>
  </si>
  <si>
    <t>PF/ND/26-27/0200</t>
  </si>
  <si>
    <t>(DOL: 31/03/2026) Implementation, Setup and Training Charges along with go live support.</t>
  </si>
  <si>
    <t>K0036</t>
  </si>
  <si>
    <t>KEF Hospitality India Pvt Ltd</t>
  </si>
  <si>
    <t>CBK00726</t>
  </si>
  <si>
    <t>PF/ND/26-27/0155</t>
  </si>
  <si>
    <t>E0092</t>
  </si>
  <si>
    <t>(DOL: 04/02/2026) At your Wish Implementation, setup and training charges along with 180 days warranty period ends on dated 03/08/2026.</t>
  </si>
  <si>
    <t>PF/ND/26-27/0156</t>
  </si>
  <si>
    <t>(DOL: 20/02/2026) Door Lock, HSIA, Channel manager and IP tv Interfaces implementation, Setup along with 180 days warranty period ends on dated 19/08/2026.</t>
  </si>
  <si>
    <t>SS-I-04</t>
  </si>
  <si>
    <t>Smartlink SMS Interface</t>
  </si>
  <si>
    <t>K0032</t>
  </si>
  <si>
    <t>Keys lite by Lemontree Hotels Sreekanya</t>
  </si>
  <si>
    <t>CBK00542</t>
  </si>
  <si>
    <t>PF/AD/26-27/0012</t>
  </si>
  <si>
    <t>02/04/2026</t>
  </si>
  <si>
    <t>E0076</t>
  </si>
  <si>
    <t xml:space="preserve">Keys Select Visakhapatnam </t>
  </si>
  <si>
    <t>Annual License renewal &amp; Software maintenance fee for the period 01/04/2026 to 31/03/2027</t>
  </si>
  <si>
    <t>K0037</t>
  </si>
  <si>
    <t>Keys Lite Hotel, Dapoli (PRS Hospitality &amp; Infra. Dev.)</t>
  </si>
  <si>
    <t>CBK00731</t>
  </si>
  <si>
    <t>PF/AD/26-27/0102</t>
  </si>
  <si>
    <t>E0103</t>
  </si>
  <si>
    <t xml:space="preserve">Keys Lite Hotel, Dapoli </t>
  </si>
  <si>
    <t>25/04/2026</t>
  </si>
  <si>
    <t>24/04/2027</t>
  </si>
  <si>
    <t>License Renewal &amp; Software Maintenance for the Period 25/04/2026 to 24/04/2027.</t>
  </si>
  <si>
    <t>K0048</t>
  </si>
  <si>
    <t>Keys Select by Lemon Tree Hotel Vadodara (Gajananay Hosp.)</t>
  </si>
  <si>
    <t>CBK01019</t>
  </si>
  <si>
    <t>PF/AD/26-27/0159</t>
  </si>
  <si>
    <t>E0134</t>
  </si>
  <si>
    <t>Keys Select by Lemon Tree Hotels Vadodara</t>
  </si>
  <si>
    <t>28/06/2026</t>
  </si>
  <si>
    <t>27/06/2027</t>
  </si>
  <si>
    <t>Annual Software Maintenance and License Renewal Fee for the period from 28/06/2026 to 27/06/2027.</t>
  </si>
  <si>
    <t>K0016</t>
  </si>
  <si>
    <t>Kolkatta Hotels Ltd. (Holiday Inn Express Kolkata Airport)</t>
  </si>
  <si>
    <t>CBK00140</t>
  </si>
  <si>
    <t>PF/AD/26-27/0177</t>
  </si>
  <si>
    <t>O0021</t>
  </si>
  <si>
    <t>Holiday Inn Express Kolkatta Airport</t>
  </si>
  <si>
    <t>K0043</t>
  </si>
  <si>
    <t>KOTI RESORTS LIMITED</t>
  </si>
  <si>
    <t>CBK00910</t>
  </si>
  <si>
    <t>PF/ND/26-27/0068</t>
  </si>
  <si>
    <t>O0085</t>
  </si>
  <si>
    <t>Annual subscription charges for the period from 23/04/2026 to 22/04/2027.</t>
  </si>
  <si>
    <t>L0064</t>
  </si>
  <si>
    <t>Lakshana Consultants and Hoteliers (P) Ltd. (LTH Coimbatore)</t>
  </si>
  <si>
    <t xml:space="preserve">L079    </t>
  </si>
  <si>
    <t>PF/AD/26-27/0104</t>
  </si>
  <si>
    <t>A0011</t>
  </si>
  <si>
    <t>Lemon Tree Hotel Coimbatore</t>
  </si>
  <si>
    <t>License renewal &amp; software maintenance for the period 01/04/2026 To 31/03/2027</t>
  </si>
  <si>
    <t xml:space="preserve">L003 </t>
  </si>
  <si>
    <t>Lemon Tree Amarante Beach Resort, Goa</t>
  </si>
  <si>
    <t xml:space="preserve">L003    </t>
  </si>
  <si>
    <t>PF/AD/26-27/0013</t>
  </si>
  <si>
    <t>B0005</t>
  </si>
  <si>
    <t>06 months license renewal &amp; software maintenance for the period 01/04/2026 To 30/09/2026</t>
  </si>
  <si>
    <t xml:space="preserve">L015 </t>
  </si>
  <si>
    <t>Lemon Tree -Electronic City</t>
  </si>
  <si>
    <t xml:space="preserve">L015    </t>
  </si>
  <si>
    <t>PF/AD/26-27/0014</t>
  </si>
  <si>
    <t>Lemon Tree Hotel, Electronics City, Bengaluru</t>
  </si>
  <si>
    <t>06 months license renewal&amp; software maintenance for the period 01/04/2026 to 30/09/2026.</t>
  </si>
  <si>
    <t>L0066</t>
  </si>
  <si>
    <t>Lemon Tree Hotel - Banjara Hills</t>
  </si>
  <si>
    <t>CBL00047</t>
  </si>
  <si>
    <t>PF/AD/26-27/0015</t>
  </si>
  <si>
    <t>E0024</t>
  </si>
  <si>
    <t>Lemon Tree Hotel</t>
  </si>
  <si>
    <t>06 months license renewal &amp; software maintenance for the period 01/04/2026 To 30/09/2026.</t>
  </si>
  <si>
    <t xml:space="preserve">N012 </t>
  </si>
  <si>
    <t>Lemon Tree Hotel - Gachibowli</t>
  </si>
  <si>
    <t xml:space="preserve">N012    </t>
  </si>
  <si>
    <t>PF/AD/26-27/0016</t>
  </si>
  <si>
    <t>E0037</t>
  </si>
  <si>
    <t>Lemon Tree Hotel - Gachibowl</t>
  </si>
  <si>
    <t>L0099</t>
  </si>
  <si>
    <t>Lemon Tree Hotel - Mukteshwar (The Alpine Chalet Resort)</t>
  </si>
  <si>
    <t>CBL00556</t>
  </si>
  <si>
    <t>PF/AD/26-27/0017</t>
  </si>
  <si>
    <t>E0077</t>
  </si>
  <si>
    <t>Lemon Tree Hotel - Mukteshwar</t>
  </si>
  <si>
    <t>T0106</t>
  </si>
  <si>
    <t>Lemon Tree Hotel – Sohna Road</t>
  </si>
  <si>
    <t>CBT00022</t>
  </si>
  <si>
    <t>PF/AD/26-27/0018</t>
  </si>
  <si>
    <t>S0007</t>
  </si>
  <si>
    <t xml:space="preserve">Lemon Tree Hotel – Sohna Road  </t>
  </si>
  <si>
    <t xml:space="preserve">L007 </t>
  </si>
  <si>
    <t>Lemon Tree Hotel - Udyog Vihar</t>
  </si>
  <si>
    <t xml:space="preserve">L007    </t>
  </si>
  <si>
    <t>PF/AD/26-27/0019</t>
  </si>
  <si>
    <t>E0017</t>
  </si>
  <si>
    <t>Lemon Tree Hotel-Udyog Vihar</t>
  </si>
  <si>
    <t xml:space="preserve">L040 </t>
  </si>
  <si>
    <t>Lemon Tree Hotel - Vadodara</t>
  </si>
  <si>
    <t xml:space="preserve">L040    </t>
  </si>
  <si>
    <t>PF/AD/26-27/0020</t>
  </si>
  <si>
    <t>E0001</t>
  </si>
  <si>
    <t>06 months license renewal and software maintenance for the period 01/04/2026 to 30/09/2026.</t>
  </si>
  <si>
    <t xml:space="preserve">L060 </t>
  </si>
  <si>
    <t>Lemon Tree Hotel Candolim, Goa</t>
  </si>
  <si>
    <t xml:space="preserve">L060    </t>
  </si>
  <si>
    <t>PF/AD/26-27/0021</t>
  </si>
  <si>
    <t>E0010</t>
  </si>
  <si>
    <t>Lemon Tree Candolim</t>
  </si>
  <si>
    <t xml:space="preserve">P031 </t>
  </si>
  <si>
    <t>Lemon Tree Hotel Dehradun</t>
  </si>
  <si>
    <t xml:space="preserve">P031    </t>
  </si>
  <si>
    <t>PF/AD/26-27/0022</t>
  </si>
  <si>
    <t>E0030</t>
  </si>
  <si>
    <t>06 months license renewal &amp; software maintenance for the period 01/04/2026 to 30/09/2026.</t>
  </si>
  <si>
    <t xml:space="preserve">H032 </t>
  </si>
  <si>
    <t>Lemon Tree Hotel Gangtok</t>
  </si>
  <si>
    <t xml:space="preserve">H032    </t>
  </si>
  <si>
    <t>PF/AD/26-27/0023</t>
  </si>
  <si>
    <t>E0008</t>
  </si>
  <si>
    <t xml:space="preserve">L006 </t>
  </si>
  <si>
    <t>Lemon Tree Hotel Hinjewadi</t>
  </si>
  <si>
    <t xml:space="preserve">L006    </t>
  </si>
  <si>
    <t>PF/AD/26-27/0024</t>
  </si>
  <si>
    <t>E0021</t>
  </si>
  <si>
    <t>Lemon Tree Hotel Hinjewadi, Pune</t>
  </si>
  <si>
    <t>G0019</t>
  </si>
  <si>
    <t>Lemon Tree Hotel Lucknow</t>
  </si>
  <si>
    <t>CBG00062</t>
  </si>
  <si>
    <t>PF/AD/26-27/0025</t>
  </si>
  <si>
    <t>G0006</t>
  </si>
  <si>
    <t>Lemon Tree Hotel, Lucknow</t>
  </si>
  <si>
    <t xml:space="preserve">L005 </t>
  </si>
  <si>
    <t>Lemon Tree Hotel Millennium City Center</t>
  </si>
  <si>
    <t xml:space="preserve">L005    </t>
  </si>
  <si>
    <t>PF/AD/26-27/0026</t>
  </si>
  <si>
    <t>E0023</t>
  </si>
  <si>
    <t xml:space="preserve">LEMON TREE HOTEL </t>
  </si>
  <si>
    <t xml:space="preserve">S075 </t>
  </si>
  <si>
    <t>Lemon Tree Hotel Shimona, chennai</t>
  </si>
  <si>
    <t xml:space="preserve">S075    </t>
  </si>
  <si>
    <t>PF/AD/26-27/0027</t>
  </si>
  <si>
    <t>S0019</t>
  </si>
  <si>
    <t>Lemon Tree Hotel, Shimona</t>
  </si>
  <si>
    <t>License Renewal &amp; Software Maintenance for the period 01/04/2026 To 31/03/2027.</t>
  </si>
  <si>
    <t>H0038</t>
  </si>
  <si>
    <t>Lemon Tree Hotel Srinagar</t>
  </si>
  <si>
    <t>CBH00049</t>
  </si>
  <si>
    <t>PF/AD/26-27/0028</t>
  </si>
  <si>
    <t>E0026</t>
  </si>
  <si>
    <t>L0100</t>
  </si>
  <si>
    <t>Lemon Tree Hotel, Agra (a unit of Hotel Bhawana Palace)</t>
  </si>
  <si>
    <t>CBL00593</t>
  </si>
  <si>
    <t>PF/AD/26-27/0029</t>
  </si>
  <si>
    <t>E0080</t>
  </si>
  <si>
    <t>Lemon Tree Hotel,Agra -Unit of Hotel Bhawna Palace</t>
  </si>
  <si>
    <t>License renewal &amp; Software maintenance fee for the period from 01/04/2026 to 31/03/2027.</t>
  </si>
  <si>
    <t>L0087</t>
  </si>
  <si>
    <t>Lemon Tree Hotel, Aligarh</t>
  </si>
  <si>
    <t>CBL00351</t>
  </si>
  <si>
    <t>PF/AD/26-27/0030</t>
  </si>
  <si>
    <t>E0068</t>
  </si>
  <si>
    <t xml:space="preserve">L061 </t>
  </si>
  <si>
    <t>Lemon Tree Hotel, Alwar</t>
  </si>
  <si>
    <t xml:space="preserve">L061    </t>
  </si>
  <si>
    <t>PF/AD/26-27/0031</t>
  </si>
  <si>
    <t>M0002</t>
  </si>
  <si>
    <t>06 months License Renewal &amp; Software Maintenance for the period 01/04/2026 to 31/03/2027.</t>
  </si>
  <si>
    <t xml:space="preserve">L004 </t>
  </si>
  <si>
    <t>Lemon Tree Hotel, East Delhi Mall</t>
  </si>
  <si>
    <t xml:space="preserve">L004    </t>
  </si>
  <si>
    <t>PF/AD/26-27/0033</t>
  </si>
  <si>
    <t>E0016</t>
  </si>
  <si>
    <t>06 months License renewal &amp; software maintenance for the period 01/04/2026 To 30/09/2026.</t>
  </si>
  <si>
    <t>H0035</t>
  </si>
  <si>
    <t>Lemon Tree Hotel, Katra (A unit of Hotel Rani Maa)</t>
  </si>
  <si>
    <t xml:space="preserve">H027    </t>
  </si>
  <si>
    <t>PF/AD/26-27/0034</t>
  </si>
  <si>
    <t>O0006</t>
  </si>
  <si>
    <t>W0017</t>
  </si>
  <si>
    <t>Lemon Tree Hotel, Thimphu</t>
  </si>
  <si>
    <t>CBW00215</t>
  </si>
  <si>
    <t>PF/AE/26-27/0035</t>
  </si>
  <si>
    <t>W0009</t>
  </si>
  <si>
    <t>Wangchuk Hotel</t>
  </si>
  <si>
    <t>license renewal &amp; software maintenance for the period 01/04/2026 To 31/03/2027.</t>
  </si>
  <si>
    <t xml:space="preserve">L018 </t>
  </si>
  <si>
    <t>Lemon Tree Hotels Limited - Chandigarh</t>
  </si>
  <si>
    <t xml:space="preserve">L018    </t>
  </si>
  <si>
    <t>PF/AD/26-27/0036</t>
  </si>
  <si>
    <t>E0039</t>
  </si>
  <si>
    <t>Lemon Tree Hotel, Chandigarh</t>
  </si>
  <si>
    <t>L0133</t>
  </si>
  <si>
    <t>Lemon Tree Hotels Limited Aurangabad</t>
  </si>
  <si>
    <t>CBL01033</t>
  </si>
  <si>
    <t>PF/AD/26-27/0032</t>
  </si>
  <si>
    <t>E0135</t>
  </si>
  <si>
    <t xml:space="preserve">L009 </t>
  </si>
  <si>
    <t>Lemon Tree Hotels Ltd., Ahmedabad</t>
  </si>
  <si>
    <t xml:space="preserve">L009    </t>
  </si>
  <si>
    <t>PF/AD/26-27/0037</t>
  </si>
  <si>
    <t>E0011</t>
  </si>
  <si>
    <t>Tree Hotel, Ahmedabad</t>
  </si>
  <si>
    <t xml:space="preserve">L058 </t>
  </si>
  <si>
    <t>Lemon Tree Hotels, Sector 60</t>
  </si>
  <si>
    <t xml:space="preserve">L058    </t>
  </si>
  <si>
    <t>PF/AD/26-27/0038</t>
  </si>
  <si>
    <t>E0009</t>
  </si>
  <si>
    <t xml:space="preserve">K013 </t>
  </si>
  <si>
    <t>Lemon Tree Premier , Patna</t>
  </si>
  <si>
    <t xml:space="preserve">K013    </t>
  </si>
  <si>
    <t>PF/AD/26-27/0039</t>
  </si>
  <si>
    <t>K0002</t>
  </si>
  <si>
    <t>Kumar Infratrade Enterprises Pvt. Ltd</t>
  </si>
  <si>
    <t xml:space="preserve">L017 </t>
  </si>
  <si>
    <t>Lemon Tree Premier Leisure Valley 1 (LTPGN1)</t>
  </si>
  <si>
    <t xml:space="preserve">L017    </t>
  </si>
  <si>
    <t>PF/AD/26-27/0040</t>
  </si>
  <si>
    <t>E0014</t>
  </si>
  <si>
    <t>Lemon Tree Premier</t>
  </si>
  <si>
    <t>M0031</t>
  </si>
  <si>
    <t>Lemon Tree Premier Mumbai</t>
  </si>
  <si>
    <t>CBM00116</t>
  </si>
  <si>
    <t>PF/AD/26-27/0041</t>
  </si>
  <si>
    <t>M0021</t>
  </si>
  <si>
    <t>Lemon Tree Premier-Mumbai International Airport</t>
  </si>
  <si>
    <t xml:space="preserve">A017 </t>
  </si>
  <si>
    <t>Lemon Tree Premier -The Atrium</t>
  </si>
  <si>
    <t xml:space="preserve">A017    </t>
  </si>
  <si>
    <t>PF/AD/26-27/0042</t>
  </si>
  <si>
    <t>Lemon Tree Premier; The Atrium</t>
  </si>
  <si>
    <t>L0090</t>
  </si>
  <si>
    <t>Lemon Tree Premier, Bhubaneswar</t>
  </si>
  <si>
    <t>CBL00392</t>
  </si>
  <si>
    <t>PF/AD/26-27/0043</t>
  </si>
  <si>
    <t>E0071</t>
  </si>
  <si>
    <t xml:space="preserve">R030 </t>
  </si>
  <si>
    <t>Lemon Tree Premier, Jaipur</t>
  </si>
  <si>
    <t xml:space="preserve">R030    </t>
  </si>
  <si>
    <t>PF/AD/26-27/0044</t>
  </si>
  <si>
    <t>E0029</t>
  </si>
  <si>
    <t>L0063</t>
  </si>
  <si>
    <t>Lemon Tree Premier, Leisure Valley 2</t>
  </si>
  <si>
    <t xml:space="preserve">L062    </t>
  </si>
  <si>
    <t>PF/AD/26-27/0045</t>
  </si>
  <si>
    <t>U0002</t>
  </si>
  <si>
    <t>06 months license renewal &amp; software maintenance for the period 01/04/2026 to 30/09/2026</t>
  </si>
  <si>
    <t>Lemon Tree Premier, Rishikesh</t>
  </si>
  <si>
    <t>CBG00169</t>
  </si>
  <si>
    <t>PF/AD/26-27/0046</t>
  </si>
  <si>
    <t>E0051</t>
  </si>
  <si>
    <t>L0079</t>
  </si>
  <si>
    <t>Lemon Tree Premium, Vijayawada</t>
  </si>
  <si>
    <t>CBL00335</t>
  </si>
  <si>
    <t>PF/AD/26-27/0047</t>
  </si>
  <si>
    <t>E0065</t>
  </si>
  <si>
    <t>Lemon Tree Premium - Vijayawada</t>
  </si>
  <si>
    <t>L0111</t>
  </si>
  <si>
    <t>Lemon Tree Resort Kumbhalgarh(Mountain Tree Resort Pvt. Ltd)</t>
  </si>
  <si>
    <t>CBL00737</t>
  </si>
  <si>
    <t>PF/AD/26-27/0048</t>
  </si>
  <si>
    <t>E0094</t>
  </si>
  <si>
    <t>Lemon Tree Resort Kumbhalgarh</t>
  </si>
  <si>
    <t>01/06/2026</t>
  </si>
  <si>
    <t>31/05/2027</t>
  </si>
  <si>
    <t>License Renewal and Software Maintenance for the period from 01/06/2026 to 31/05/2027.</t>
  </si>
  <si>
    <t>L0127</t>
  </si>
  <si>
    <t>Lotus Trans Travel Private Limited - Lotus Nikko Hotels</t>
  </si>
  <si>
    <t>CBL00919</t>
  </si>
  <si>
    <t>PF/ND/26-27/0067</t>
  </si>
  <si>
    <t>O0086</t>
  </si>
  <si>
    <t>Lotus Nikko Hotel Kushinagar</t>
  </si>
  <si>
    <t>Annual subscription charges for the period from 01/06/2026 to 31/05/2027.</t>
  </si>
  <si>
    <t>C0117</t>
  </si>
  <si>
    <t>Lunamo Cafe Private Limited</t>
  </si>
  <si>
    <t>CBC00880</t>
  </si>
  <si>
    <t>PF/ND/26-27/0136</t>
  </si>
  <si>
    <t>U0037</t>
  </si>
  <si>
    <t>Implementation, Setup and training charges along with quarterly subscription charges</t>
  </si>
  <si>
    <t xml:space="preserve">C039 </t>
  </si>
  <si>
    <t>Malkera Hotels &amp; Resorts Pvt.ltd.-CIS Kota</t>
  </si>
  <si>
    <t xml:space="preserve">C039    </t>
  </si>
  <si>
    <t>PF/ND/26-27/0194</t>
  </si>
  <si>
    <t>C0006</t>
  </si>
  <si>
    <t>Country Inn &amp; Suites By Carlson, Kota</t>
  </si>
  <si>
    <t>Service Work Order for the Configuration of Touche to Windows 11.</t>
  </si>
  <si>
    <t>M0059</t>
  </si>
  <si>
    <t>Mayfair Hotels and Resorts Limited</t>
  </si>
  <si>
    <t>CBM00879</t>
  </si>
  <si>
    <t>PF/ND/26-27/0109</t>
  </si>
  <si>
    <t>M0087</t>
  </si>
  <si>
    <t>Mayfair World Cup Village</t>
  </si>
  <si>
    <t>TOUCHE-P-09</t>
  </si>
  <si>
    <t>Touche - Central Product &amp; Price Administration Server</t>
  </si>
  <si>
    <t xml:space="preserve">Chain          </t>
  </si>
  <si>
    <t>PF/ND/26-27/0110</t>
  </si>
  <si>
    <t>M0088</t>
  </si>
  <si>
    <t>Mayfair Rourkela Garden</t>
  </si>
  <si>
    <t>(DOL: 31/03/2026) Implementation, Setup and training charges along with Annual Subscription Charges period ends on dated 31/03/2027.</t>
  </si>
  <si>
    <t>O0038</t>
  </si>
  <si>
    <t>ONE MIDTOWN CONDOMINIUM OWNERS ASSOCIATION</t>
  </si>
  <si>
    <t>CBO00908</t>
  </si>
  <si>
    <t>PF/AD/26-27/0079</t>
  </si>
  <si>
    <t>O0084</t>
  </si>
  <si>
    <t>06 months License Renewal Fee for the period from 01/04/2026 to 30/09/2026.</t>
  </si>
  <si>
    <t>O0040</t>
  </si>
  <si>
    <t>Onora Hospitality Private Limited (Justa The Bagh, Kanha)</t>
  </si>
  <si>
    <t>CBO01005</t>
  </si>
  <si>
    <t>PF/ND/26-27/0142</t>
  </si>
  <si>
    <t>O0093</t>
  </si>
  <si>
    <t>Onora Hospitality Pvt. Ltd.(Justa The Bagh, Kanha)</t>
  </si>
  <si>
    <t xml:space="preserve">(76 Days)Subscription Fee for the period 16/07/2026 to 30/09/2026
</t>
  </si>
  <si>
    <t>P0063</t>
  </si>
  <si>
    <t>Park Plaza Delhi CBD Shahdara - A Unit of Golf Lake LLP</t>
  </si>
  <si>
    <t>CBP01031</t>
  </si>
  <si>
    <t>PF/AD/26-27/0118</t>
  </si>
  <si>
    <t>A0123</t>
  </si>
  <si>
    <t>Park Plaza Delhi CBD Shahdara</t>
  </si>
  <si>
    <t>PF/ND/26-27/0126</t>
  </si>
  <si>
    <t>Service Work Order for the change in IP Address</t>
  </si>
  <si>
    <t>PF/ND/26-27/0202</t>
  </si>
  <si>
    <t>Service Work Order for the Update in Ownership Details and Change in System Billing.</t>
  </si>
  <si>
    <t>P0059</t>
  </si>
  <si>
    <t>Prabhukrupa Estates and Prop (Park Inn &amp; Suites by Radisson)</t>
  </si>
  <si>
    <t>CBP00990</t>
  </si>
  <si>
    <t>PF/ND/26-27/0201</t>
  </si>
  <si>
    <t>A0113</t>
  </si>
  <si>
    <t>Park Inn and Suites by Radisson,Puri</t>
  </si>
  <si>
    <t>(DOL: 23/01/2026) Additional Man Days for Implementation, Setup and training Charges.</t>
  </si>
  <si>
    <t>P0056</t>
  </si>
  <si>
    <t>Praveg Limited (IHCL Agatti)</t>
  </si>
  <si>
    <t>CBP00900</t>
  </si>
  <si>
    <t>PF/ND/26-27/0066</t>
  </si>
  <si>
    <t>R0085</t>
  </si>
  <si>
    <t xml:space="preserve">R011 </t>
  </si>
  <si>
    <t>Radisson Blu Hotel New Delhi Paschim Vihar</t>
  </si>
  <si>
    <t xml:space="preserve">R011    </t>
  </si>
  <si>
    <t>PF/AD/26-27/0150</t>
  </si>
  <si>
    <t>R0021</t>
  </si>
  <si>
    <t>License Renewal &amp; Software Maintenance for the period from 01/04/2026 to 31/03/2027.</t>
  </si>
  <si>
    <t xml:space="preserve">R017 </t>
  </si>
  <si>
    <t>Radisson Blu Hotel Rudrapur</t>
  </si>
  <si>
    <t xml:space="preserve">R017    </t>
  </si>
  <si>
    <t>PF/AD/26-27/0160</t>
  </si>
  <si>
    <t>D0003</t>
  </si>
  <si>
    <t>License renewal &amp; Software maintenance for the period 01/04/2026 To 31/03/2027.</t>
  </si>
  <si>
    <t>PF/AD/26-27/0161</t>
  </si>
  <si>
    <t>TOUCHE-P-15</t>
  </si>
  <si>
    <t>Touche - Kitchen Display System</t>
  </si>
  <si>
    <t xml:space="preserve">No             </t>
  </si>
  <si>
    <t>11/05/2026</t>
  </si>
  <si>
    <t>10/05/2027</t>
  </si>
  <si>
    <t>Touche Kitchen Display System AMC for the period 11th May 2026 to 10th May 2027.</t>
  </si>
  <si>
    <t>R0064</t>
  </si>
  <si>
    <t>Radisson Blu Mumbai International Airport</t>
  </si>
  <si>
    <t>CBR00314</t>
  </si>
  <si>
    <t>PF/AD/26-27/0145</t>
  </si>
  <si>
    <t>R0050</t>
  </si>
  <si>
    <t xml:space="preserve">R033 </t>
  </si>
  <si>
    <t>RADISSON BLU PLAZA HOTEL MYSORE</t>
  </si>
  <si>
    <t xml:space="preserve">R033    </t>
  </si>
  <si>
    <t>PF/ND/26-27/0203</t>
  </si>
  <si>
    <t>D0004</t>
  </si>
  <si>
    <t>DM SOUTH INDIA HOSPITALITY PRIVATE LIMITED</t>
  </si>
  <si>
    <t>SERVICE-02</t>
  </si>
  <si>
    <t>Upgrade / Migration Services</t>
  </si>
  <si>
    <t>Service Work Order For the Flutter Touche Installation and training (Shifting from Desktop Touche from Flutter touche)</t>
  </si>
  <si>
    <t>M0028</t>
  </si>
  <si>
    <t>Radisson Chandigarh Zirakpur</t>
  </si>
  <si>
    <t>CBM00055</t>
  </si>
  <si>
    <t>PF/AD/26-27/0166</t>
  </si>
  <si>
    <t>M0011</t>
  </si>
  <si>
    <t>R0070</t>
  </si>
  <si>
    <t>Radisson Golf Resorts Pahalgam</t>
  </si>
  <si>
    <t>CBR00413</t>
  </si>
  <si>
    <t>PF/AD/26-27/0149</t>
  </si>
  <si>
    <t>R0060</t>
  </si>
  <si>
    <t>PF/ND/26-27/0172</t>
  </si>
  <si>
    <t>QR Menu: Annual Subscription for the period 25/01/2026 to 24/01/2027.</t>
  </si>
  <si>
    <t>R0065</t>
  </si>
  <si>
    <t>Radisson Kandla</t>
  </si>
  <si>
    <t>CBR00367</t>
  </si>
  <si>
    <t>PF/AD/26-27/0146</t>
  </si>
  <si>
    <t>R0052</t>
  </si>
  <si>
    <t>Radission Kandla</t>
  </si>
  <si>
    <t>R0057</t>
  </si>
  <si>
    <t>Red Fox Hotel Dehradun</t>
  </si>
  <si>
    <t>CBR00101</t>
  </si>
  <si>
    <t>PF/AD/26-27/0051</t>
  </si>
  <si>
    <t>R0036</t>
  </si>
  <si>
    <t>Annual License Renewal &amp; Software Maintenance for the period 01/04/2026 To 31/03/2027.</t>
  </si>
  <si>
    <t xml:space="preserve">T061 </t>
  </si>
  <si>
    <t>Red Fox Hotel Hyderabad</t>
  </si>
  <si>
    <t xml:space="preserve">T061    </t>
  </si>
  <si>
    <t>PF/AD/26-27/0052</t>
  </si>
  <si>
    <t>R0028</t>
  </si>
  <si>
    <t xml:space="preserve">R006 </t>
  </si>
  <si>
    <t>Red Fox Hotel Jaipur A Unit Sukhsagar Complex Pvt Ltd</t>
  </si>
  <si>
    <t xml:space="preserve">R006    </t>
  </si>
  <si>
    <t>PF/AD/26-27/0053</t>
  </si>
  <si>
    <t>R0027</t>
  </si>
  <si>
    <t>Red Fox Hotel Jaipur</t>
  </si>
  <si>
    <t>A0041</t>
  </si>
  <si>
    <t>Red Fox Hotel, Alwar</t>
  </si>
  <si>
    <t>CBA00109</t>
  </si>
  <si>
    <t>PF/AD/26-27/0054</t>
  </si>
  <si>
    <t>A0029</t>
  </si>
  <si>
    <t xml:space="preserve">O021 </t>
  </si>
  <si>
    <t>Red Fox Hotel, Bhiwadi</t>
  </si>
  <si>
    <t xml:space="preserve">O021    </t>
  </si>
  <si>
    <t>PF/AD/26-27/0055</t>
  </si>
  <si>
    <t>R0024</t>
  </si>
  <si>
    <t xml:space="preserve">R041 </t>
  </si>
  <si>
    <t>Red Fox Hotels - Sector 60</t>
  </si>
  <si>
    <t xml:space="preserve">R041    </t>
  </si>
  <si>
    <t>PF/AD/26-27/0056</t>
  </si>
  <si>
    <t>R0007</t>
  </si>
  <si>
    <t xml:space="preserve">Red Fox Hotels </t>
  </si>
  <si>
    <t>Annual license renewal &amp; software maintenance for the period 01/04/2026 To 31/03/2027.</t>
  </si>
  <si>
    <t>T0148</t>
  </si>
  <si>
    <t>RKD Hotels Private Limited (The Crown IHCL Selection)</t>
  </si>
  <si>
    <t>CBT00605</t>
  </si>
  <si>
    <t>PF/ND/26-27/0129</t>
  </si>
  <si>
    <t>T0123</t>
  </si>
  <si>
    <t>The Crown Bhubaneswar</t>
  </si>
  <si>
    <t>Debit Note due to change in rates against the Annual Subscription fee for the Subscription period 01/07/2025 to 30/06/2026.</t>
  </si>
  <si>
    <t>B0059</t>
  </si>
  <si>
    <t>Roasted By Roseate (Bird Hospitality Services Pvt  Ltd)RBRVK</t>
  </si>
  <si>
    <t>CBB00359</t>
  </si>
  <si>
    <t>PF/AD/26-27/0119</t>
  </si>
  <si>
    <t>B0043</t>
  </si>
  <si>
    <t>Roasted By Roseate</t>
  </si>
  <si>
    <t xml:space="preserve">D015 </t>
  </si>
  <si>
    <t>Roseate House, New Delhi (Bird Airport Hotel Pvt Ltd) RHND</t>
  </si>
  <si>
    <t xml:space="preserve">D015    </t>
  </si>
  <si>
    <t>PF/AD/26-27/0120</t>
  </si>
  <si>
    <t>B0006</t>
  </si>
  <si>
    <t>ROSEATE House, New Delhi</t>
  </si>
  <si>
    <t>License renewal &amp; software maintenance fee for the period 01/04/2026 to 31/03/2027.</t>
  </si>
  <si>
    <t>R0059</t>
  </si>
  <si>
    <t>Rosetta Resort and Holiday Homes</t>
  </si>
  <si>
    <t>CBR00182</t>
  </si>
  <si>
    <t>PF/AD/26-27/0010</t>
  </si>
  <si>
    <t>R0041</t>
  </si>
  <si>
    <t>ROSETTA BY FERNS SAKLESHPUR</t>
  </si>
  <si>
    <t>License renewal &amp; software maintenance for the period 01/04/2026 to 30/09/2026</t>
  </si>
  <si>
    <t>R0051</t>
  </si>
  <si>
    <t>Royal Park Baddi - Lemon Tree  baddi</t>
  </si>
  <si>
    <t>CBR00072</t>
  </si>
  <si>
    <t>PF/AD/26-27/0049</t>
  </si>
  <si>
    <t>R0022</t>
  </si>
  <si>
    <t>C0127</t>
  </si>
  <si>
    <t>Royal Valtrans India Pvt. Ltd.</t>
  </si>
  <si>
    <t>CBC01020</t>
  </si>
  <si>
    <t>PF/ND/26-27/0205</t>
  </si>
  <si>
    <t>R0103</t>
  </si>
  <si>
    <t>(DOL: 27/04/2026) Implementation, Setup and training charges along with annual subscription charges period ends in dated 26/04/2027.</t>
  </si>
  <si>
    <t xml:space="preserve">A028 </t>
  </si>
  <si>
    <t>Sandal Suites Pvt. Ltd. (Lemon Tree Sandal Suites, Noida)</t>
  </si>
  <si>
    <t xml:space="preserve">A028    </t>
  </si>
  <si>
    <t>PF/AD/26-27/0050</t>
  </si>
  <si>
    <t>A0002</t>
  </si>
  <si>
    <t>Lemon Tree - Noida (Sandal Suits Pvt. Ltd.)</t>
  </si>
  <si>
    <t>S0127</t>
  </si>
  <si>
    <t>Shiva Satya Hotels Private Limited (Crowne Plaza Ahmedabad)</t>
  </si>
  <si>
    <t>CBS00204</t>
  </si>
  <si>
    <t>PF/AD/26-27/0169</t>
  </si>
  <si>
    <t>C0031</t>
  </si>
  <si>
    <t>Crowne Plaza</t>
  </si>
  <si>
    <t>License Renewal &amp; Software Maintenance for the Period from 01/04/2026 to 31/03/2027.</t>
  </si>
  <si>
    <t>PF/ND/26-27/0170</t>
  </si>
  <si>
    <t>Annual Subscription for the period from 31/08/2025 to 31/08/2026.</t>
  </si>
  <si>
    <t xml:space="preserve">S005 </t>
  </si>
  <si>
    <t>Shivani Enclaves Pvt. Ltd. (Radisson Jaipur City Center)</t>
  </si>
  <si>
    <t xml:space="preserve">S005    </t>
  </si>
  <si>
    <t>PF/AD/26-27/0168</t>
  </si>
  <si>
    <t>S0004</t>
  </si>
  <si>
    <t>Radisson Jaipur City Center</t>
  </si>
  <si>
    <t>Touche &amp; SmartTEL &amp; Web Prolific -License Renewal &amp; Software maintenance for the period 01/04/2026 to 31/03/2027</t>
  </si>
  <si>
    <t>SS-P-01</t>
  </si>
  <si>
    <t>SmartTEL Call Accounting</t>
  </si>
  <si>
    <t>S0169</t>
  </si>
  <si>
    <t>SHIVDARSH HOSPITALITY PVT. LTD(Keys Lite Hotel LTH Vadodara)</t>
  </si>
  <si>
    <t>CBS00857</t>
  </si>
  <si>
    <t>PF/AD/26-27/0103</t>
  </si>
  <si>
    <t>S0077</t>
  </si>
  <si>
    <t>SHIVDARSH HOSPITALITY PVT. LTD.(Keys Lite Hotel LT</t>
  </si>
  <si>
    <t>24/04/2026</t>
  </si>
  <si>
    <t>23/04/2027</t>
  </si>
  <si>
    <t>Annual Software Maintenance and License Renewal Fee for the period from 24/04/2026 to 23/04/2027.</t>
  </si>
  <si>
    <t>S0172</t>
  </si>
  <si>
    <t>SHUBH VILASH HOTELS AND RESORT (Rmansha inn)</t>
  </si>
  <si>
    <t>CBS00894</t>
  </si>
  <si>
    <t>PF/ND/26-27/0065</t>
  </si>
  <si>
    <t>S0079</t>
  </si>
  <si>
    <t>Quarterly Subscription Charges for the period from 13/04/2026 to 12/07/2026</t>
  </si>
  <si>
    <t>PF/ND/26-27/0204</t>
  </si>
  <si>
    <t>(DOL: 15/04/2026) 23 Additional Rooms Implementation, along with quarterly subscription charges period ends on dated 14/07/2026.</t>
  </si>
  <si>
    <t>A0104</t>
  </si>
  <si>
    <t>Simtokha Resort</t>
  </si>
  <si>
    <t>CBA00982</t>
  </si>
  <si>
    <t>PF/AE/26-27/0116</t>
  </si>
  <si>
    <t>A0111</t>
  </si>
  <si>
    <t xml:space="preserve">R039 </t>
  </si>
  <si>
    <t>Skyline Hotels- Radisson Blu Jammu</t>
  </si>
  <si>
    <t xml:space="preserve">R039    </t>
  </si>
  <si>
    <t>PF/AD/26-27/0153</t>
  </si>
  <si>
    <t>R0001</t>
  </si>
  <si>
    <t>Radisson Blu Jammu</t>
  </si>
  <si>
    <t>License Renewal &amp; software maintenance for the period 01/06/2026 To 31/05/2027.</t>
  </si>
  <si>
    <t xml:space="preserve">S071 </t>
  </si>
  <si>
    <t>Sonotel Hotels &amp; Resorts Private Limited</t>
  </si>
  <si>
    <t xml:space="preserve">S071    </t>
  </si>
  <si>
    <t>PF/ND/26-27/0124</t>
  </si>
  <si>
    <t>S0020</t>
  </si>
  <si>
    <t>SONOTEL HOTELS &amp; RESORTS PRIVATE LIMITED</t>
  </si>
  <si>
    <t>Service Work Order for the Web Prolific Data Truncate &amp; Setup</t>
  </si>
  <si>
    <t>S0171</t>
  </si>
  <si>
    <t>SRP PROSPERITA HOTEL VENTURES LTD (Holiday Inn Chennai OMR)</t>
  </si>
  <si>
    <t>CBS00889</t>
  </si>
  <si>
    <t>PF/ND/26-27/0188</t>
  </si>
  <si>
    <t>O0080</t>
  </si>
  <si>
    <t>Holiday Inn Chennai</t>
  </si>
  <si>
    <t>Annual Subscription for the period from 01/03/2026 to 28/02/2027.</t>
  </si>
  <si>
    <t>R0062</t>
  </si>
  <si>
    <t>Surya Developers(Country inn hotel and resorts Espire Hosp.)</t>
  </si>
  <si>
    <t>CBR00247</t>
  </si>
  <si>
    <t>PF/ND/26-27/0195</t>
  </si>
  <si>
    <t>C0040</t>
  </si>
  <si>
    <t>Espire Hospitality Ltd(Country Inn Hotel &amp; Resort)</t>
  </si>
  <si>
    <t>(DOL: 13/04/2026) Implementation, Setup and training charges along with 06 months subscription charges period ends on dated 12/10/2026.</t>
  </si>
  <si>
    <t>T0150</t>
  </si>
  <si>
    <t>TAJ LANKA HOTELS PLC.</t>
  </si>
  <si>
    <t>CBT00655</t>
  </si>
  <si>
    <t>PF/NE/26-27/0100</t>
  </si>
  <si>
    <t>T0125</t>
  </si>
  <si>
    <t>Annual Subscription fee for the Subscription period 01/06/2026 to 31/05/2027 (USD 8001)</t>
  </si>
  <si>
    <t>J0044</t>
  </si>
  <si>
    <t>The Jasraj Palace Yavatmal</t>
  </si>
  <si>
    <t>CBJ00834</t>
  </si>
  <si>
    <t>PF/ND/26-27/0114</t>
  </si>
  <si>
    <t>J0038</t>
  </si>
  <si>
    <t>Jasraj Palace Yavatmal Hotel</t>
  </si>
  <si>
    <t>Quarterly subscription charges for the period from 21/02/2026 (Android Touche), 28/03/2026 to 28/06/2026.</t>
  </si>
  <si>
    <t>T0168</t>
  </si>
  <si>
    <t>The Pemako Punakha</t>
  </si>
  <si>
    <t>CBT00980</t>
  </si>
  <si>
    <t>PF/AE/26-27/0011</t>
  </si>
  <si>
    <t>T0153</t>
  </si>
  <si>
    <t xml:space="preserve">The Pemako Punakha </t>
  </si>
  <si>
    <t>T0169</t>
  </si>
  <si>
    <t>The Pemako Thimphu</t>
  </si>
  <si>
    <t>CBT00981</t>
  </si>
  <si>
    <t>PF/AE/26-27/0009</t>
  </si>
  <si>
    <t>T0154</t>
  </si>
  <si>
    <t xml:space="preserve">T012 </t>
  </si>
  <si>
    <t>The Raviz Kovalam (Kovalam Resort Private Limited)</t>
  </si>
  <si>
    <t xml:space="preserve">T012    </t>
  </si>
  <si>
    <t>PF/ND/26-27/0207</t>
  </si>
  <si>
    <t>T0010</t>
  </si>
  <si>
    <t>The Leela Raviz Kovalam</t>
  </si>
  <si>
    <t>(DOL: 29/04/2026) 20 Additional POS implementation, setup and training charges along with 90 days warranty period ends on dated 28/07/2026.</t>
  </si>
  <si>
    <t xml:space="preserve">D011 </t>
  </si>
  <si>
    <t>The Roseate (Unit of Bird hospitality Services Pvt. Ltd)TRND</t>
  </si>
  <si>
    <t xml:space="preserve">D011    </t>
  </si>
  <si>
    <t>PF/AD/26-27/0121</t>
  </si>
  <si>
    <t>D0013</t>
  </si>
  <si>
    <t xml:space="preserve">The Roseate </t>
  </si>
  <si>
    <t>G0021</t>
  </si>
  <si>
    <t>The Roseate Ganges Rishikesh (Ganga Banks Resorts P. Ltd)TRG</t>
  </si>
  <si>
    <t>CBG00095</t>
  </si>
  <si>
    <t>PF/AD/26-27/0122</t>
  </si>
  <si>
    <t>T0042</t>
  </si>
  <si>
    <t>The Roseate Ganges Rishikesh</t>
  </si>
  <si>
    <t>The Roseate New Delhi - Samalka</t>
  </si>
  <si>
    <t>CBT00781</t>
  </si>
  <si>
    <t>PF/AD/26-27/0123</t>
  </si>
  <si>
    <t>T0133</t>
  </si>
  <si>
    <t>Annual Software Maintenance and license Renewal fee for the period from 01/04/2026 to 31/03/2027.</t>
  </si>
  <si>
    <t xml:space="preserve">C024 </t>
  </si>
  <si>
    <t>The Soaltee Kathmandu</t>
  </si>
  <si>
    <t xml:space="preserve">C024    </t>
  </si>
  <si>
    <t>PF/AE/26-27/0008</t>
  </si>
  <si>
    <t>S0017</t>
  </si>
  <si>
    <t xml:space="preserve">C019 </t>
  </si>
  <si>
    <t>Today Hotels Pvt Ltd.  (Crowne Plaza Today Gurgaon)</t>
  </si>
  <si>
    <t xml:space="preserve">C019    </t>
  </si>
  <si>
    <t>PF/AD/26-27/0167</t>
  </si>
  <si>
    <t>C0015</t>
  </si>
  <si>
    <t>Crowne Plaza Today Gurgaon</t>
  </si>
  <si>
    <t>Annual license &amp; software maintenance for the period 01/04/2026 To 31/03/2027.</t>
  </si>
  <si>
    <t>T0164</t>
  </si>
  <si>
    <t>TOURISM DEPARTMENT DIU Fort House Diu IHCL SeleQtions</t>
  </si>
  <si>
    <t>CBT00922</t>
  </si>
  <si>
    <t>PF/ND/26-27/0064</t>
  </si>
  <si>
    <t>TOURISM DEPARTMENT DIU Fort House Diu IHCL</t>
  </si>
  <si>
    <t>Annual Subscription Fee for the period from 01/04/2026 to 31/03/2027.</t>
  </si>
  <si>
    <t xml:space="preserve">R040 </t>
  </si>
  <si>
    <t>Vetrivel Explosives India Pvt Ltd (Radisson Salem)</t>
  </si>
  <si>
    <t xml:space="preserve">R040    </t>
  </si>
  <si>
    <t>PF/AD/26-27/0151</t>
  </si>
  <si>
    <t>V0005</t>
  </si>
  <si>
    <t>Radisson Salem</t>
  </si>
  <si>
    <t>19/04/2026</t>
  </si>
  <si>
    <t>18/04/2027</t>
  </si>
  <si>
    <t>License Renewal &amp; Software maintenance for the period 19/04/2026 To 18/04/2027.</t>
  </si>
  <si>
    <t>V0030</t>
  </si>
  <si>
    <t>Vijaya Motels Private Limited (Vivanta Jamshedpur)</t>
  </si>
  <si>
    <t>CBV00764</t>
  </si>
  <si>
    <t>PF/ND/26-27/0111</t>
  </si>
  <si>
    <t>V0024</t>
  </si>
  <si>
    <t>Vivanta Jamshedpur</t>
  </si>
  <si>
    <t>Annual Subscription fee for the Subscription period 01/04/2026 to 31/03/2027.</t>
  </si>
  <si>
    <t>H0089</t>
  </si>
  <si>
    <t>Wave Hospitality Pvt. Ltd. (Holiday Inn New Delhi Int.)</t>
  </si>
  <si>
    <t>CBH00892</t>
  </si>
  <si>
    <t>PF/ND/26-27/0063</t>
  </si>
  <si>
    <t>O0081</t>
  </si>
  <si>
    <t>Holiday Inn New Delhi International Airport</t>
  </si>
  <si>
    <t>Annual subscription Fee for the period from 06/05/2026 to 05/05/2027.</t>
  </si>
  <si>
    <t>X0038</t>
  </si>
  <si>
    <t>Xandari Hospitality Services Pvt Ltd</t>
  </si>
  <si>
    <t>CBX00785</t>
  </si>
  <si>
    <t>PF/AD/26-27/0001</t>
  </si>
  <si>
    <t>X0009</t>
  </si>
  <si>
    <t>Annual license renewal &amp; software maintenance for the period 01/04/2026 to 31/03/2027.</t>
  </si>
  <si>
    <t>X0037</t>
  </si>
  <si>
    <t>Xandari Pearl Beach Resort Private Limited</t>
  </si>
  <si>
    <t>CBX00784</t>
  </si>
  <si>
    <t>PF/AD/26-27/0002</t>
  </si>
  <si>
    <t>X0008</t>
  </si>
  <si>
    <t>Annual License renewal &amp; Software maintenance fee for the period from 01/04/2026 to 31/03/2027.</t>
  </si>
  <si>
    <t>PF/ND/26-27/0003</t>
  </si>
  <si>
    <t>Annual Subscription Charges for the period from 01/04/2026 to 31/03/2027.</t>
  </si>
  <si>
    <t>X0040</t>
  </si>
  <si>
    <t>Xandari Resorts Pvt Ltd(Cardamom County by Xandari)</t>
  </si>
  <si>
    <t>CBX00787</t>
  </si>
  <si>
    <t>PF/AD/26-27/0004</t>
  </si>
  <si>
    <t>Cardamom County by Xandari</t>
  </si>
  <si>
    <t>Annual License renewal and software maintenance fee for the period 01/04/2026 to 31/03/2027.</t>
  </si>
  <si>
    <t>PF/ND/26-27/0005</t>
  </si>
  <si>
    <t>Annual Subscription Fee for the period From 01/04/2026 to 31/03/2027.</t>
  </si>
  <si>
    <t>X0039</t>
  </si>
  <si>
    <t>Xandari Resorts Pvt Ltd(Riverscapes)</t>
  </si>
  <si>
    <t>CBX00786</t>
  </si>
  <si>
    <t>PF/AD/26-27/0006</t>
  </si>
  <si>
    <t>X0010</t>
  </si>
  <si>
    <t>Xandari Resorts Pvt Ltd</t>
  </si>
  <si>
    <t>Annual license renewal and software maintenance for the period 01/04/2026 to 31/03/2027.</t>
  </si>
  <si>
    <t>PF/ND/26-27/0007</t>
  </si>
  <si>
    <t>Annual Subscription fee for the period 01/04/2026 to 31/03/2027.</t>
  </si>
  <si>
    <t>Z0009</t>
  </si>
  <si>
    <t>Zillion Hotels &amp; Resorts Pvt. Ltd. (The Park Juhu Mumbai)</t>
  </si>
  <si>
    <t>CBZ01008</t>
  </si>
  <si>
    <t>PF/ND/26-27/0208</t>
  </si>
  <si>
    <t>Z0010</t>
  </si>
  <si>
    <t>Zillion Hotels &amp; Resorts Pvt. Ltd. (The Park Juhu)</t>
  </si>
  <si>
    <t>(DOL: 10/04/2026) Implementation, setup and training charges along with Web Prolific Annual subscription charges period ends on dated 09/04/2027.</t>
  </si>
  <si>
    <t xml:space="preserve">Z001 </t>
  </si>
  <si>
    <t>Zuri Hotels &amp; Resorts Private Limited (The Zuri, kerala)</t>
  </si>
  <si>
    <t xml:space="preserve">Z001    </t>
  </si>
  <si>
    <t>PF/AD/26-27/0210</t>
  </si>
  <si>
    <t>Z0002</t>
  </si>
  <si>
    <t>Zuri Hotels &amp; Resorts Private Limited</t>
  </si>
  <si>
    <t>License Renewal &amp; Software Maintenance for The Period 01/05/2026 to 30/04/2027</t>
  </si>
  <si>
    <t>A0106</t>
  </si>
  <si>
    <t>ALLEPPEY BACKWATER RESORTS PVT. LTD. (KAYALORAM LAKE RESORT)</t>
  </si>
  <si>
    <t>CBA00993</t>
  </si>
  <si>
    <t>PF/CN/26-27/0001</t>
  </si>
  <si>
    <t>A0114</t>
  </si>
  <si>
    <t>KAYALORAM LAKE RESORT</t>
  </si>
  <si>
    <t>Additional Man Days.</t>
  </si>
  <si>
    <t>Due to change in Amount</t>
  </si>
  <si>
    <t>PF/ND/25-26/1011</t>
  </si>
  <si>
    <t>30/12/2025</t>
  </si>
  <si>
    <t>PF/CN/26-27/0002</t>
  </si>
  <si>
    <t>Credit Notes</t>
  </si>
  <si>
    <t>Due to change in GST No.</t>
  </si>
  <si>
    <t>PF/ND/25-26/1207</t>
  </si>
  <si>
    <t>27/02/2026</t>
  </si>
  <si>
    <t>H0074</t>
  </si>
  <si>
    <t>Hospitality &amp; Retail Systems PTE Ltd. (Harolds Evotel)</t>
  </si>
  <si>
    <t>CBH00657</t>
  </si>
  <si>
    <t>PF/CN/26-27/0003</t>
  </si>
  <si>
    <t>A0076</t>
  </si>
  <si>
    <t>Harolds Evotel Quezon City Hotel Quezon (NCL)</t>
  </si>
  <si>
    <t>Harolds Evotel Quezon City Hotel Quezon (NCL) - License renewal &amp; Software maintenance fee for the period from 01/08/2025 to 31/07/2026.</t>
  </si>
  <si>
    <t>Due to Discontinuation of Software</t>
  </si>
  <si>
    <t>PF/AE/25-26/0492</t>
  </si>
  <si>
    <t>16/07/2025</t>
  </si>
  <si>
    <t xml:space="preserve">L059 </t>
  </si>
  <si>
    <t>Rohit Dyechem Pvt Ltd Lemon Tree Wildlife Resort kanha</t>
  </si>
  <si>
    <t xml:space="preserve">L059    </t>
  </si>
  <si>
    <t>PF/CN/26-27/0005</t>
  </si>
  <si>
    <t>E0041</t>
  </si>
  <si>
    <t>Rohit Dyechem Pvt Ltd Lemon Tree Wildlife Resort</t>
  </si>
  <si>
    <t>Annual Software Maintenance and License Renewal Fee for the period from 27/12/2025 to 26/06/2026.</t>
  </si>
  <si>
    <t>PF/AD/25-26/1328</t>
  </si>
  <si>
    <t>16/03/2026</t>
  </si>
  <si>
    <t>PF/CN/26-27/0006</t>
  </si>
  <si>
    <t>Due to change in Invoice Date</t>
  </si>
  <si>
    <t>PF/ND/25-26/0924</t>
  </si>
  <si>
    <t>12/11/2025</t>
  </si>
  <si>
    <t xml:space="preserve">G003 </t>
  </si>
  <si>
    <t>GOYAL FASHIONS PVT LTD- Ananta Udaipur</t>
  </si>
  <si>
    <t xml:space="preserve">G003    </t>
  </si>
  <si>
    <t>PF/CN/26-27/0007</t>
  </si>
  <si>
    <t>A0008</t>
  </si>
  <si>
    <t>ANANTA HOTELS &amp; RESORTS</t>
  </si>
  <si>
    <t>QR Menu (Additional for ZENITH &amp; FLOAT THE BAR) Subscription Fee for the Subscription Period 01/04/2025 to 31/03/2026</t>
  </si>
  <si>
    <t>PF/ND/25-26/0966</t>
  </si>
  <si>
    <t>21/11/2025</t>
  </si>
  <si>
    <t>PF/CN/26-27/0008</t>
  </si>
  <si>
    <t>U0030</t>
  </si>
  <si>
    <t>Uga Escape</t>
  </si>
  <si>
    <t>Due to Cancellation of Invoice</t>
  </si>
  <si>
    <t>PF/NE/25-26/1193</t>
  </si>
  <si>
    <t>02/02/2026</t>
  </si>
  <si>
    <t xml:space="preserve">D005 </t>
  </si>
  <si>
    <t>DUET INDIA HOTELS (JAIPUR) PRIVATE LIMITED</t>
  </si>
  <si>
    <t xml:space="preserve">D003    </t>
  </si>
  <si>
    <t>PF/CN/26-27/0009</t>
  </si>
  <si>
    <t>F0001</t>
  </si>
  <si>
    <t xml:space="preserve">Four Points by Sheraton  </t>
  </si>
  <si>
    <t>License renewal &amp; Software maintenance for the period 01/05/2025 to 30/04/2026</t>
  </si>
  <si>
    <t>PF/AD/25-26/0024</t>
  </si>
  <si>
    <t>02/04/2025</t>
  </si>
  <si>
    <t>O0037</t>
  </si>
  <si>
    <t>Omstone Hotels Ltd.(Dusit Thani Himalayan Resort)</t>
  </si>
  <si>
    <t>CBO00866</t>
  </si>
  <si>
    <t>PF/CN/26-27/0010</t>
  </si>
  <si>
    <t>D0052</t>
  </si>
  <si>
    <t>Dusit Thani Himalayan Resort Dhulikhel, Nepal</t>
  </si>
  <si>
    <t>License Renewal &amp; Software Maintenance fee for the Period 26/09/2025 to 25/09/2026</t>
  </si>
  <si>
    <t>PF/AE/25-26/0750</t>
  </si>
  <si>
    <t>29/09/2025</t>
  </si>
  <si>
    <t>PF/CN/26-27/0011</t>
  </si>
  <si>
    <t>PF/ND/25-26/1277</t>
  </si>
  <si>
    <t>26/02/2026</t>
  </si>
  <si>
    <t>PF/CN/26-27/0012</t>
  </si>
  <si>
    <t>PF/ND/25-26/1278</t>
  </si>
  <si>
    <t>PF/CN/26-27/0013</t>
  </si>
  <si>
    <t>(DOL: 04/08/2025) Additional Touche SLF(Software License Fee) along with 180 days warranty period ends on dated 01/03/2026.</t>
  </si>
  <si>
    <t>PF/ND/25-26/0609</t>
  </si>
  <si>
    <t>14/08/2025</t>
  </si>
  <si>
    <t>Sum of Taxable Amount</t>
  </si>
  <si>
    <t>Column Labels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</si>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</sst>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name val="Calibri"/>
    </font>
    <font>
      <sz val="11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8C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0" xfId="0" applyFont="1"/>
    <xf numFmtId="17" fontId="0" fillId="0" borderId="0" xfId="0" applyNumberFormat="1"/>
    <xf numFmtId="0" fontId="4" fillId="0" borderId="0" xfId="0" applyFont="1"/>
    <xf numFmtId="164" fontId="0" fillId="0" borderId="0" xfId="1" applyNumberFormat="1" applyFont="1"/>
    <xf numFmtId="164" fontId="3" fillId="0" borderId="0" xfId="1" applyNumberFormat="1" applyFont="1"/>
    <xf numFmtId="0" fontId="0" fillId="0" borderId="0" xfId="0" applyAlignment="1">
      <alignment horizontal="left"/>
    </xf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autam/Desktop/Weekly%20Meetings/06.05.2026/Final%20Dashboard%20Sales%20Report-Product%20Wise%20(Apr26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utam Behl" refreshedDate="46149.409176851848" createdVersion="8" refreshedVersion="8" minRefreshableVersion="3" recordCount="633" xr:uid="{DD124FF0-0C16-4383-971D-852EA30F8BDF}">
  <cacheSource type="worksheet">
    <worksheetSource ref="A1:Y634" sheet="Combined Report-CY 2026" r:id="rId2"/>
  </cacheSource>
  <cacheFields count="25">
    <cacheField name="Client Code" numFmtId="0">
      <sharedItems/>
    </cacheField>
    <cacheField name="Client Name" numFmtId="0">
      <sharedItems/>
    </cacheField>
    <cacheField name="AR ID" numFmtId="0">
      <sharedItems/>
    </cacheField>
    <cacheField name="Invoice #" numFmtId="0">
      <sharedItems/>
    </cacheField>
    <cacheField name="Month" numFmtId="17">
      <sharedItems containsSemiMixedTypes="0" containsNonDate="0" containsDate="1" containsString="0" minDate="2026-04-01T00:00:00" maxDate="2026-04-02T00:00:00"/>
    </cacheField>
    <cacheField name="Invoice Date" numFmtId="0">
      <sharedItems/>
    </cacheField>
    <cacheField name="Document Type" numFmtId="0">
      <sharedItems/>
    </cacheField>
    <cacheField name="Invoice Category" numFmtId="0">
      <sharedItems count="2">
        <s v="Domestic"/>
        <s v="International"/>
      </sharedItems>
    </cacheField>
    <cacheField name="Invoice Type" numFmtId="0">
      <sharedItems/>
    </cacheField>
    <cacheField name="Revenue Grouping" numFmtId="0">
      <sharedItems count="4">
        <s v="Subscription"/>
        <s v="SWO"/>
        <s v="Annual Maintenance"/>
        <s v="SLF"/>
      </sharedItems>
    </cacheField>
    <cacheField name="Property Code" numFmtId="0">
      <sharedItems/>
    </cacheField>
    <cacheField name="Property Name" numFmtId="0">
      <sharedItems/>
    </cacheField>
    <cacheField name="Product Group" numFmtId="0">
      <sharedItems/>
    </cacheField>
    <cacheField name="Product Code" numFmtId="0">
      <sharedItems/>
    </cacheField>
    <cacheField name="Product Name" numFmtId="0">
      <sharedItems/>
    </cacheField>
    <cacheField name="Quantity" numFmtId="0">
      <sharedItems containsSemiMixedTypes="0" containsString="0" containsNumber="1" containsInteger="1" minValue="1" maxValue="3000"/>
    </cacheField>
    <cacheField name="UOM" numFmtId="0">
      <sharedItems/>
    </cacheField>
    <cacheField name="Rate" numFmtId="164">
      <sharedItems containsSemiMixedTypes="0" containsString="0" containsNumber="1" minValue="3" maxValue="1509695"/>
    </cacheField>
    <cacheField name="Discount" numFmtId="164">
      <sharedItems containsSemiMixedTypes="0" containsString="0" containsNumber="1" minValue="0" maxValue="140890.70000000001"/>
    </cacheField>
    <cacheField name="Taxable Amount" numFmtId="164">
      <sharedItems containsSemiMixedTypes="0" containsString="0" containsNumber="1" minValue="-680676" maxValue="1509695"/>
    </cacheField>
    <cacheField name="GST" numFmtId="164">
      <sharedItems containsSemiMixedTypes="0" containsString="0" containsNumber="1" minValue="-32400" maxValue="271745.09999999998"/>
    </cacheField>
    <cacheField name="Total" numFmtId="164">
      <sharedItems containsSemiMixedTypes="0" containsString="0" containsNumber="1" minValue="-680676" maxValue="1781440.1"/>
    </cacheField>
    <cacheField name="AMC Start " numFmtId="0">
      <sharedItems containsMixedTypes="1" containsNumber="1" minValue="-680676" maxValue="-950"/>
    </cacheField>
    <cacheField name="AMC End" numFmtId="0">
      <sharedItems containsBlank="1"/>
    </cacheField>
    <cacheField name="Remark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3">
  <r>
    <s v="A0110"/>
    <s v="Aaverina Hospitality P. Ltd. (Essentia Luxury Hotel Nagpur)"/>
    <s v="CBA01038"/>
    <s v="PF/ND/26-27/0196"/>
    <d v="2026-04-01T00:00:00"/>
    <s v="29/04/2026"/>
    <s v="Invoice"/>
    <x v="0"/>
    <s v="Subscription"/>
    <x v="0"/>
    <s v="E0137"/>
    <s v="Essentia Luxury Hotel and Convention Nagpur"/>
    <s v="Web ProlIFIC"/>
    <s v="WP-P-03"/>
    <s v="Web Prolific - Hospitality ERP Enterprise"/>
    <n v="1"/>
    <s v="User           "/>
    <n v="50100"/>
    <n v="0"/>
    <n v="50100"/>
    <n v="9018"/>
    <n v="59118"/>
    <s v=""/>
    <s v=""/>
    <s v="(DOL: 16/04/2026) Implementation, Setup and training charges along with quarterly subscription charges period ends on dated 15/07/2026."/>
  </r>
  <r>
    <s v="A0110"/>
    <s v="Aaverina Hospitality P. Ltd. (Essentia Luxury Hotel Nagpur)"/>
    <s v="CBA01038"/>
    <s v="PF/ND/26-27/0196"/>
    <d v="2026-04-01T00:00:00"/>
    <s v="29/04/2026"/>
    <s v="Invoice"/>
    <x v="0"/>
    <s v="Subscription"/>
    <x v="0"/>
    <s v="E0137"/>
    <s v="Essentia Luxury Hotel and Convention Nagpur"/>
    <s v="Touche"/>
    <s v="TOUCHE-P-01"/>
    <s v="Touche - Desktop F&amp;B Point of Sales"/>
    <n v="3"/>
    <s v="Terminal       "/>
    <n v="3600"/>
    <n v="0"/>
    <n v="10800"/>
    <n v="1944"/>
    <n v="12744"/>
    <s v=""/>
    <s v=""/>
    <s v="(DOL: 16/04/2026) Implementation, Setup and training charges along with quarterly subscription charges period ends on dated 15/07/2026."/>
  </r>
  <r>
    <s v="A0110"/>
    <s v="Aaverina Hospitality P. Ltd. (Essentia Luxury Hotel Nagpur)"/>
    <s v="CBA01038"/>
    <s v="PF/ND/26-27/0196"/>
    <d v="2026-04-01T00:00:00"/>
    <s v="29/04/2026"/>
    <s v="Invoice"/>
    <x v="0"/>
    <s v="Subscription"/>
    <x v="1"/>
    <s v="E0137"/>
    <s v="Essentia Luxury Hotel and Convention Nagpur"/>
    <s v="Technical Services"/>
    <s v="SERVICE-01"/>
    <s v="New site Implementation Services"/>
    <n v="13"/>
    <s v="Person Days    "/>
    <n v="10000"/>
    <n v="0"/>
    <n v="130000"/>
    <n v="23400"/>
    <n v="153400"/>
    <s v=""/>
    <s v=""/>
    <s v="(DOL: 16/04/2026) Implementation, Setup and training charges along with quarterly subscription charges period ends on dated 15/07/2026."/>
  </r>
  <r>
    <s v="A0110"/>
    <s v="Aaverina Hospitality P. Ltd. (Essentia Luxury Hotel Nagpur)"/>
    <s v="CBA01038"/>
    <s v="PF/ND/26-27/0196"/>
    <d v="2026-04-01T00:00:00"/>
    <s v="29/04/2026"/>
    <s v="Invoice"/>
    <x v="0"/>
    <s v="Subscription"/>
    <x v="0"/>
    <s v="E0137"/>
    <s v="Essentia Luxury Hotel and Convention Nagpur"/>
    <s v="WISH"/>
    <s v="WISH-P-01"/>
    <s v="WISH - Property Management System (Desktop)"/>
    <n v="81"/>
    <s v="Room           "/>
    <n v="450"/>
    <n v="0"/>
    <n v="36450"/>
    <n v="6561"/>
    <n v="43011"/>
    <s v=""/>
    <s v=""/>
    <s v="(DOL: 16/04/2026) Implementation, Setup and training charges along with quarterly subscription charges period ends on dated 15/07/2026."/>
  </r>
  <r>
    <s v="A0110"/>
    <s v="Aaverina Hospitality P. Ltd. (Essentia Luxury Hotel Nagpur)"/>
    <s v="CBA01038"/>
    <s v="PF/ND/26-27/0196"/>
    <d v="2026-04-01T00:00:00"/>
    <s v="29/04/2026"/>
    <s v="Invoice"/>
    <x v="0"/>
    <s v="Subscription"/>
    <x v="0"/>
    <s v="E0137"/>
    <s v="Essentia Luxury Hotel and Convention Nagpur"/>
    <s v="Touche EnC"/>
    <s v="TOUCHE-P-03"/>
    <s v="Touche - Events &amp; Catering"/>
    <n v="4"/>
    <s v="Room           "/>
    <n v="6300"/>
    <n v="0"/>
    <n v="25200"/>
    <n v="4536"/>
    <n v="29736"/>
    <s v=""/>
    <s v=""/>
    <s v="(DOL: 16/04/2026) Implementation, Setup and training charges along with quarterly subscription charges period ends on dated 15/07/2026."/>
  </r>
  <r>
    <s v="R0084"/>
    <s v="Aaverina Hospitality P. Ltd.(Essentia Luxury Resort &amp; Spa)"/>
    <s v="CBR00851"/>
    <s v="PF/ND/26-27/0106"/>
    <d v="2026-04-01T00:00:00"/>
    <s v="09/04/2026"/>
    <s v="Invoice"/>
    <x v="0"/>
    <s v="Subscription"/>
    <x v="0"/>
    <s v="R0079"/>
    <s v="Essentia Luxury Resort &amp; Spa, Udaipur"/>
    <s v="Web ProlIFIC"/>
    <s v="WP-P-03"/>
    <s v="Web Prolific - Hospitality ERP Enterprise"/>
    <n v="1"/>
    <s v="User           "/>
    <n v="69999"/>
    <n v="0"/>
    <n v="69999"/>
    <n v="12599.82"/>
    <n v="82598.820000000007"/>
    <s v=""/>
    <s v=""/>
    <s v="(DOL: 31/03/2026) Implementation, Setup and Training charges along with Quarterly Subscription Charges ends on dated 30/06/2026."/>
  </r>
  <r>
    <s v="R0084"/>
    <s v="Aaverina Hospitality P. Ltd.(Essentia Luxury Resort &amp; Spa)"/>
    <s v="CBR00851"/>
    <s v="PF/ND/26-27/0106"/>
    <d v="2026-04-01T00:00:00"/>
    <s v="09/04/2026"/>
    <s v="Invoice"/>
    <x v="0"/>
    <s v="Subscription"/>
    <x v="0"/>
    <s v="R0079"/>
    <s v="Essentia Luxury Resort &amp; Spa, Udaipur"/>
    <s v="Touche"/>
    <s v="TOUCHE-P-01"/>
    <s v="Touche - Desktop F&amp;B Point of Sales"/>
    <n v="4"/>
    <s v="Terminal       "/>
    <n v="3600"/>
    <n v="0"/>
    <n v="14400"/>
    <n v="2592"/>
    <n v="16992"/>
    <s v=""/>
    <s v=""/>
    <s v="(DOL: 31/03/2026) Implementation, Setup and Training charges along with Quarterly Subscription Charges ends on dated 30/06/2026."/>
  </r>
  <r>
    <s v="R0084"/>
    <s v="Aaverina Hospitality P. Ltd.(Essentia Luxury Resort &amp; Spa)"/>
    <s v="CBR00851"/>
    <s v="PF/ND/26-27/0106"/>
    <d v="2026-04-01T00:00:00"/>
    <s v="09/04/2026"/>
    <s v="Invoice"/>
    <x v="0"/>
    <s v="Subscription"/>
    <x v="1"/>
    <s v="R0079"/>
    <s v="Essentia Luxury Resort &amp; Spa, Udaipur"/>
    <s v="Technical Services"/>
    <s v="SERVICE-01"/>
    <s v="New site Implementation Services"/>
    <n v="14"/>
    <s v="Person Days    "/>
    <n v="10000"/>
    <n v="0"/>
    <n v="140000"/>
    <n v="25200"/>
    <n v="165200"/>
    <s v=""/>
    <s v=""/>
    <s v="(DOL: 31/03/2026) Implementation, Setup and Training charges along with Quarterly Subscription Charges ends on dated 30/06/2026."/>
  </r>
  <r>
    <s v="R0084"/>
    <s v="Aaverina Hospitality P. Ltd.(Essentia Luxury Resort &amp; Spa)"/>
    <s v="CBR00851"/>
    <s v="PF/ND/26-27/0106"/>
    <d v="2026-04-01T00:00:00"/>
    <s v="09/04/2026"/>
    <s v="Invoice"/>
    <x v="0"/>
    <s v="Subscription"/>
    <x v="0"/>
    <s v="R0079"/>
    <s v="Essentia Luxury Resort &amp; Spa, Udaipur"/>
    <s v="WISH"/>
    <s v="WISH-P-01"/>
    <s v="WISH - Property Management System (Desktop)"/>
    <n v="181"/>
    <s v="Room           "/>
    <n v="450"/>
    <n v="0"/>
    <n v="81450"/>
    <n v="14661"/>
    <n v="96111"/>
    <s v=""/>
    <s v=""/>
    <s v="(DOL: 31/03/2026) Implementation, Setup and Training charges along with Quarterly Subscription Charges ends on dated 30/06/2026."/>
  </r>
  <r>
    <s v="R0084"/>
    <s v="Aaverina Hospitality P. Ltd.(Essentia Luxury Resort &amp; Spa)"/>
    <s v="CBR00851"/>
    <s v="PF/ND/26-27/0106"/>
    <d v="2026-04-01T00:00:00"/>
    <s v="09/04/2026"/>
    <s v="Invoice"/>
    <x v="0"/>
    <s v="Subscription"/>
    <x v="0"/>
    <s v="R0079"/>
    <s v="Essentia Luxury Resort &amp; Spa, Udaipur"/>
    <s v="Touche EnC"/>
    <s v="TOUCHE-P-03"/>
    <s v="Touche - Events &amp; Catering"/>
    <n v="6"/>
    <s v="Room           "/>
    <n v="6300"/>
    <n v="0"/>
    <n v="37800"/>
    <n v="6804"/>
    <n v="44604"/>
    <s v=""/>
    <s v=""/>
    <s v="(DOL: 31/03/2026) Implementation, Setup and Training charges along with Quarterly Subscription Charges ends on dated 30/06/2026."/>
  </r>
  <r>
    <s v="S0162"/>
    <s v="Aaverina Hospitality P. Ltd.(Essentia Premier Hotel Chennai)"/>
    <s v="CBS00694"/>
    <s v="PF/ND/26-27/0131"/>
    <d v="2026-04-01T00:00:00"/>
    <s v="16/04/2026"/>
    <s v="Invoice"/>
    <x v="0"/>
    <s v="Subscription"/>
    <x v="0"/>
    <s v="E0132"/>
    <s v="Essentia Premier Hotel Chennai"/>
    <s v="WISH"/>
    <s v="WISH-P-01"/>
    <s v="WISH - Property Management System (Desktop)"/>
    <n v="150"/>
    <s v="Room           "/>
    <n v="210"/>
    <n v="0"/>
    <n v="31500"/>
    <n v="5670"/>
    <n v="37170"/>
    <s v=""/>
    <s v=""/>
    <s v="(DOL: 31/03/2026) Implementation, Setup and Training charges along with Quarterly Subscription Charges for the period from 31/03/2026 to 30/06/2026."/>
  </r>
  <r>
    <s v="S0162"/>
    <s v="Aaverina Hospitality P. Ltd.(Essentia Premier Hotel Chennai)"/>
    <s v="CBS00694"/>
    <s v="PF/ND/26-27/0131"/>
    <d v="2026-04-01T00:00:00"/>
    <s v="16/04/2026"/>
    <s v="Invoice"/>
    <x v="0"/>
    <s v="Subscription"/>
    <x v="0"/>
    <s v="E0132"/>
    <s v="Essentia Premier Hotel Chennai"/>
    <s v="Web ProlIFIC"/>
    <s v="WP-P-03"/>
    <s v="Web Prolific - Hospitality ERP Enterprise"/>
    <n v="1"/>
    <s v="User           "/>
    <n v="50001"/>
    <n v="0"/>
    <n v="50001"/>
    <n v="9000.18"/>
    <n v="59001.18"/>
    <s v=""/>
    <s v=""/>
    <s v="(DOL: 31/03/2026) Implementation, Setup and Training charges along with Quarterly Subscription Charges for the period from 31/03/2026 to 30/06/2026."/>
  </r>
  <r>
    <s v="S0162"/>
    <s v="Aaverina Hospitality P. Ltd.(Essentia Premier Hotel Chennai)"/>
    <s v="CBS00694"/>
    <s v="PF/ND/26-27/0131"/>
    <d v="2026-04-01T00:00:00"/>
    <s v="16/04/2026"/>
    <s v="Invoice"/>
    <x v="0"/>
    <s v="Subscription"/>
    <x v="0"/>
    <s v="E0132"/>
    <s v="Essentia Premier Hotel Chennai"/>
    <s v="Touche"/>
    <s v="TOUCHE-P-01"/>
    <s v="Touche - Desktop F&amp;B Point of Sales"/>
    <n v="4"/>
    <s v="Terminal       "/>
    <n v="3600"/>
    <n v="0"/>
    <n v="14400"/>
    <n v="2592"/>
    <n v="16992"/>
    <s v=""/>
    <s v=""/>
    <s v="(DOL: 31/03/2026) Implementation, Setup and Training charges along with Quarterly Subscription Charges for the period from 31/03/2026 to 30/06/2026."/>
  </r>
  <r>
    <s v="S0162"/>
    <s v="Aaverina Hospitality P. Ltd.(Essentia Premier Hotel Chennai)"/>
    <s v="CBS00694"/>
    <s v="PF/ND/26-27/0131"/>
    <d v="2026-04-01T00:00:00"/>
    <s v="16/04/2026"/>
    <s v="Invoice"/>
    <x v="0"/>
    <s v="Subscription"/>
    <x v="0"/>
    <s v="E0132"/>
    <s v="Essentia Premier Hotel Chennai"/>
    <s v="atYourWISH"/>
    <s v="AYW-001"/>
    <s v="Guest Service Management"/>
    <n v="1"/>
    <s v="Site           "/>
    <n v="6300"/>
    <n v="0"/>
    <n v="6300"/>
    <n v="1134"/>
    <n v="7434"/>
    <s v=""/>
    <s v=""/>
    <s v="(DOL: 31/03/2026) Implementation, Setup and Training charges along with Quarterly Subscription Charges for the period from 31/03/2026 to 30/06/2026."/>
  </r>
  <r>
    <s v="S0162"/>
    <s v="Aaverina Hospitality P. Ltd.(Essentia Premier Hotel Chennai)"/>
    <s v="CBS00694"/>
    <s v="PF/ND/26-27/0131"/>
    <d v="2026-04-01T00:00:00"/>
    <s v="16/04/2026"/>
    <s v="Invoice"/>
    <x v="0"/>
    <s v="Subscription"/>
    <x v="1"/>
    <s v="E0132"/>
    <s v="Essentia Premier Hotel Chennai"/>
    <s v="Technical Services"/>
    <s v="SERVICE-01"/>
    <s v="New site Implementation Services"/>
    <n v="12"/>
    <s v="Person Days    "/>
    <n v="10000"/>
    <n v="0"/>
    <n v="120000"/>
    <n v="21600"/>
    <n v="141600"/>
    <s v=""/>
    <s v=""/>
    <s v="(DOL: 31/03/2026) Implementation, Setup and Training charges along with Quarterly Subscription Charges for the period from 31/03/2026 to 30/06/2026."/>
  </r>
  <r>
    <s v="A0105"/>
    <s v="Aaverina Hospitality Pvt. Ltd.(Essentia Luxury Hotel Indore)"/>
    <s v="CBA00984"/>
    <s v="PF/ND/26-27/0135"/>
    <d v="2026-04-01T00:00:00"/>
    <s v="16/04/2026"/>
    <s v="Invoice"/>
    <x v="0"/>
    <s v="Subscription"/>
    <x v="0"/>
    <s v="A0112"/>
    <s v="Essentia Luxury Hotel Indore"/>
    <s v="WISH"/>
    <s v="WISH-P-01"/>
    <s v="WISH - Property Management System (Desktop)"/>
    <n v="108"/>
    <s v="Room           "/>
    <n v="450"/>
    <n v="0"/>
    <n v="48600"/>
    <n v="8748"/>
    <n v="57348"/>
    <s v=""/>
    <s v=""/>
    <s v="(DOL: 01/04/2026) Implementation, Setup and Training charges along with Quarterly Subscription charges for the period ends on dated 30/06/2026."/>
  </r>
  <r>
    <s v="A0105"/>
    <s v="Aaverina Hospitality Pvt. Ltd.(Essentia Luxury Hotel Indore)"/>
    <s v="CBA00984"/>
    <s v="PF/ND/26-27/0135"/>
    <d v="2026-04-01T00:00:00"/>
    <s v="16/04/2026"/>
    <s v="Invoice"/>
    <x v="0"/>
    <s v="Subscription"/>
    <x v="0"/>
    <s v="A0112"/>
    <s v="Essentia Luxury Hotel Indore"/>
    <s v="Web ProlIFIC"/>
    <s v="WP-P-03"/>
    <s v="Web Prolific - Hospitality ERP Enterprise"/>
    <n v="1"/>
    <s v="User           "/>
    <n v="60000"/>
    <n v="0"/>
    <n v="60000"/>
    <n v="10800"/>
    <n v="70800"/>
    <s v=""/>
    <s v=""/>
    <s v="(DOL: 01/04/2026) Implementation, Setup and Training charges along with Quarterly Subscription charges for the period ends on dated 30/06/2026."/>
  </r>
  <r>
    <s v="A0105"/>
    <s v="Aaverina Hospitality Pvt. Ltd.(Essentia Luxury Hotel Indore)"/>
    <s v="CBA00984"/>
    <s v="PF/ND/26-27/0135"/>
    <d v="2026-04-01T00:00:00"/>
    <s v="16/04/2026"/>
    <s v="Invoice"/>
    <x v="0"/>
    <s v="Subscription"/>
    <x v="0"/>
    <s v="A0112"/>
    <s v="Essentia Luxury Hotel Indore"/>
    <s v="Touche"/>
    <s v="TOUCHE-P-01"/>
    <s v="Touche - Desktop F&amp;B Point of Sales"/>
    <n v="4"/>
    <s v="Terminal       "/>
    <n v="3600"/>
    <n v="0"/>
    <n v="14400"/>
    <n v="2592"/>
    <n v="16992"/>
    <s v=""/>
    <s v=""/>
    <s v="(DOL: 01/04/2026) Implementation, Setup and Training charges along with Quarterly Subscription charges for the period ends on dated 30/06/2026."/>
  </r>
  <r>
    <s v="A0105"/>
    <s v="Aaverina Hospitality Pvt. Ltd.(Essentia Luxury Hotel Indore)"/>
    <s v="CBA00984"/>
    <s v="PF/ND/26-27/0135"/>
    <d v="2026-04-01T00:00:00"/>
    <s v="16/04/2026"/>
    <s v="Invoice"/>
    <x v="0"/>
    <s v="Subscription"/>
    <x v="0"/>
    <s v="A0112"/>
    <s v="Essentia Luxury Hotel Indore"/>
    <s v="Touche EnC"/>
    <s v="TOUCHE-P-03"/>
    <s v="Touche - Events &amp; Catering"/>
    <n v="6"/>
    <s v="Room           "/>
    <n v="6300"/>
    <n v="0"/>
    <n v="37800"/>
    <n v="6804"/>
    <n v="44604"/>
    <s v=""/>
    <s v=""/>
    <s v="(DOL: 01/04/2026) Implementation, Setup and Training charges along with Quarterly Subscription charges for the period ends on dated 30/06/2026."/>
  </r>
  <r>
    <s v="A0105"/>
    <s v="Aaverina Hospitality Pvt. Ltd.(Essentia Luxury Hotel Indore)"/>
    <s v="CBA00984"/>
    <s v="PF/ND/26-27/0135"/>
    <d v="2026-04-01T00:00:00"/>
    <s v="16/04/2026"/>
    <s v="Invoice"/>
    <x v="0"/>
    <s v="Subscription"/>
    <x v="1"/>
    <s v="A0112"/>
    <s v="Essentia Luxury Hotel Indore"/>
    <s v="Technical Services"/>
    <s v="SERVICE-01"/>
    <s v="New site Implementation Services"/>
    <n v="12"/>
    <s v="Person Days    "/>
    <n v="10000"/>
    <n v="0"/>
    <n v="120000"/>
    <n v="21600"/>
    <n v="141600"/>
    <s v=""/>
    <s v=""/>
    <s v="(DOL: 01/04/2026) Implementation, Setup and Training charges along with Quarterly Subscription charges for the period ends on dated 30/06/2026."/>
  </r>
  <r>
    <s v="A0099"/>
    <s v="AC&amp;C Hospitality Resorts LLP(Serai Chikmagalur &amp; Bandipur)"/>
    <s v="CBA00956"/>
    <s v="PF/ND/26-27/0058"/>
    <d v="2026-04-01T00:00:00"/>
    <s v="03/04/2026"/>
    <s v="Invoice"/>
    <x v="0"/>
    <s v="Subscription"/>
    <x v="0"/>
    <s v="S0083"/>
    <s v="Serai Chikmagalur &amp; Bandipur"/>
    <s v="Web ProlIFIC"/>
    <s v="WP-P-03"/>
    <s v="Web Prolific - Hospitality ERP Enterprise"/>
    <n v="1"/>
    <s v="User           "/>
    <n v="33000"/>
    <n v="0"/>
    <n v="33000"/>
    <n v="5940"/>
    <n v="38940"/>
    <s v=""/>
    <s v=""/>
    <s v="Serai Head Office 06 months subscription charges for the period from 01/05/2026 to 31/10/2026."/>
  </r>
  <r>
    <s v="A0099"/>
    <s v="AC&amp;C Hospitality Resorts LLP(Serai Chikmagalur &amp; Bandipur)"/>
    <s v="CBA00956"/>
    <s v="PF/ND/26-27/0059"/>
    <d v="2026-04-01T00:00:00"/>
    <s v="03/04/2026"/>
    <s v="Invoice"/>
    <x v="0"/>
    <s v="Subscription"/>
    <x v="0"/>
    <s v="S0083"/>
    <s v="Serai Chikmagalur &amp; Bandipur"/>
    <s v="Web ProlIFIC"/>
    <s v="WP-P-02"/>
    <s v="Web Prolific - Back Office Materials Management Standard"/>
    <n v="2"/>
    <s v="User           "/>
    <n v="16500"/>
    <n v="0"/>
    <n v="33000"/>
    <n v="5940"/>
    <n v="38940"/>
    <s v=""/>
    <s v=""/>
    <s v="The Serai Bandipur 06 months subscription charges for the period from 01/05/2026 to 31/10/2026."/>
  </r>
  <r>
    <s v="A0099"/>
    <s v="AC&amp;C Hospitality Resorts LLP(Serai Chikmagalur &amp; Bandipur)"/>
    <s v="CBA00956"/>
    <s v="PF/ND/26-27/0059"/>
    <d v="2026-04-01T00:00:00"/>
    <s v="03/04/2026"/>
    <s v="Invoice"/>
    <x v="0"/>
    <s v="Subscription"/>
    <x v="0"/>
    <s v="S0083"/>
    <s v="Serai Chikmagalur &amp; Bandipur"/>
    <s v="Web ProlIFIC"/>
    <s v="WP-P-08"/>
    <s v="Web Prolific - Miscellaneous Interface"/>
    <n v="1"/>
    <s v="Site           "/>
    <n v="4800"/>
    <n v="0"/>
    <n v="4800"/>
    <n v="864"/>
    <n v="5664"/>
    <s v=""/>
    <s v=""/>
    <s v="The Serai Bandipur 06 months subscription charges for the period from 01/05/2026 to 31/10/2026."/>
  </r>
  <r>
    <s v="A0099"/>
    <s v="AC&amp;C Hospitality Resorts LLP(Serai Chikmagalur &amp; Bandipur)"/>
    <s v="CBA00956"/>
    <s v="PF/ND/26-27/0059"/>
    <d v="2026-04-01T00:00:00"/>
    <s v="03/04/2026"/>
    <s v="Invoice"/>
    <x v="0"/>
    <s v="Subscription"/>
    <x v="0"/>
    <s v="S0083"/>
    <s v="Serai Chikmagalur &amp; Bandipur"/>
    <s v="Touche"/>
    <s v="TOUCHE-P-01"/>
    <s v="Touche - Desktop F&amp;B Point of Sales"/>
    <n v="4"/>
    <s v="Terminal       "/>
    <n v="7200"/>
    <n v="0"/>
    <n v="28800"/>
    <n v="5184"/>
    <n v="33984"/>
    <s v=""/>
    <s v=""/>
    <s v="The Serai Bandipur 06 months subscription charges for the period from 01/05/2026 to 31/10/2026."/>
  </r>
  <r>
    <s v="A0099"/>
    <s v="AC&amp;C Hospitality Resorts LLP(Serai Chikmagalur &amp; Bandipur)"/>
    <s v="CBA00956"/>
    <s v="PF/ND/26-27/0059"/>
    <d v="2026-04-01T00:00:00"/>
    <s v="03/04/2026"/>
    <s v="Invoice"/>
    <x v="0"/>
    <s v="Subscription"/>
    <x v="0"/>
    <s v="S0083"/>
    <s v="Serai Chikmagalur &amp; Bandipur"/>
    <s v="Mycloud"/>
    <s v="MYCLOUD-P-01"/>
    <s v="My Cloud - Property Management System (Web)"/>
    <n v="24"/>
    <s v="Room           "/>
    <n v="960"/>
    <n v="0"/>
    <n v="23040"/>
    <n v="4147.2"/>
    <n v="27187.200000000001"/>
    <s v=""/>
    <s v=""/>
    <s v="The Serai Bandipur 06 months subscription charges for the period from 01/05/2026 to 31/10/2026."/>
  </r>
  <r>
    <s v="A0099"/>
    <s v="AC&amp;C Hospitality Resorts LLP(Serai Chikmagalur &amp; Bandipur)"/>
    <s v="CBA00956"/>
    <s v="PF/ND/26-27/0059"/>
    <d v="2026-04-01T00:00:00"/>
    <s v="03/04/2026"/>
    <s v="Invoice"/>
    <x v="0"/>
    <s v="Subscription"/>
    <x v="0"/>
    <s v="S0083"/>
    <s v="Serai Chikmagalur &amp; Bandipur"/>
    <s v="Mycloud"/>
    <s v="MYCLOUD-P-02"/>
    <s v="My Cloud - Room Reservation Channel Manager"/>
    <n v="24"/>
    <s v="Room           "/>
    <n v="300"/>
    <n v="0"/>
    <n v="7200"/>
    <n v="1296"/>
    <n v="8496"/>
    <s v=""/>
    <s v=""/>
    <s v="The Serai Bandipur 06 months subscription charges for the period from 01/05/2026 to 31/10/2026."/>
  </r>
  <r>
    <s v="A0099"/>
    <s v="AC&amp;C Hospitality Resorts LLP(Serai Chikmagalur &amp; Bandipur)"/>
    <s v="CBA00956"/>
    <s v="PF/ND/26-27/0059"/>
    <d v="2026-04-01T00:00:00"/>
    <s v="03/04/2026"/>
    <s v="Invoice"/>
    <x v="0"/>
    <s v="Subscription"/>
    <x v="0"/>
    <s v="S0083"/>
    <s v="Serai Chikmagalur &amp; Bandipur"/>
    <s v="WISH"/>
    <s v="WISH-I-01"/>
    <s v="WISH - HTNG PMS Interface"/>
    <n v="24"/>
    <s v="Site           "/>
    <n v="120"/>
    <n v="0"/>
    <n v="2880"/>
    <n v="518.4"/>
    <n v="3398.4"/>
    <s v=""/>
    <s v=""/>
    <s v="The Serai Bandipur 06 months subscription charges for the period from 01/05/2026 to 31/10/2026."/>
  </r>
  <r>
    <s v="A0099"/>
    <s v="AC&amp;C Hospitality Resorts LLP(Serai Chikmagalur &amp; Bandipur)"/>
    <s v="CBA00956"/>
    <s v="PF/ND/26-27/0060"/>
    <d v="2026-04-01T00:00:00"/>
    <s v="03/04/2026"/>
    <s v="Invoice"/>
    <x v="0"/>
    <s v="Subscription"/>
    <x v="0"/>
    <s v="S0083"/>
    <s v="Serai Chikmagalur &amp; Bandipur"/>
    <s v="Web ProlIFIC"/>
    <s v="WP-P-02"/>
    <s v="Web Prolific - Back Office Materials Management Standard"/>
    <n v="2"/>
    <s v="User           "/>
    <n v="16500"/>
    <n v="0"/>
    <n v="33000"/>
    <n v="5940"/>
    <n v="38940"/>
    <s v=""/>
    <s v=""/>
    <s v="The Serai Chikmagalur 06 months subscription charges for the period from 01/05/2026 to 31/10/2026."/>
  </r>
  <r>
    <s v="A0099"/>
    <s v="AC&amp;C Hospitality Resorts LLP(Serai Chikmagalur &amp; Bandipur)"/>
    <s v="CBA00956"/>
    <s v="PF/ND/26-27/0060"/>
    <d v="2026-04-01T00:00:00"/>
    <s v="03/04/2026"/>
    <s v="Invoice"/>
    <x v="0"/>
    <s v="Subscription"/>
    <x v="0"/>
    <s v="S0083"/>
    <s v="Serai Chikmagalur &amp; Bandipur"/>
    <s v="Web ProlIFIC"/>
    <s v="WP-P-08"/>
    <s v="Web Prolific - Miscellaneous Interface"/>
    <n v="1"/>
    <s v="Site           "/>
    <n v="4800"/>
    <n v="0"/>
    <n v="4800"/>
    <n v="864"/>
    <n v="5664"/>
    <s v=""/>
    <s v=""/>
    <s v="The Serai Chikmagalur 06 months subscription charges for the period from 01/05/2026 to 31/10/2026."/>
  </r>
  <r>
    <s v="A0099"/>
    <s v="AC&amp;C Hospitality Resorts LLP(Serai Chikmagalur &amp; Bandipur)"/>
    <s v="CBA00956"/>
    <s v="PF/ND/26-27/0060"/>
    <d v="2026-04-01T00:00:00"/>
    <s v="03/04/2026"/>
    <s v="Invoice"/>
    <x v="0"/>
    <s v="Subscription"/>
    <x v="0"/>
    <s v="S0083"/>
    <s v="Serai Chikmagalur &amp; Bandipur"/>
    <s v="Touche"/>
    <s v="TOUCHE-P-01"/>
    <s v="Touche - Desktop F&amp;B Point of Sales"/>
    <n v="4"/>
    <s v="Terminal       "/>
    <n v="7200"/>
    <n v="0"/>
    <n v="28800"/>
    <n v="5184"/>
    <n v="33984"/>
    <s v=""/>
    <s v=""/>
    <s v="The Serai Chikmagalur 06 months subscription charges for the period from 01/05/2026 to 31/10/2026."/>
  </r>
  <r>
    <s v="A0099"/>
    <s v="AC&amp;C Hospitality Resorts LLP(Serai Chikmagalur &amp; Bandipur)"/>
    <s v="CBA00956"/>
    <s v="PF/ND/26-27/0060"/>
    <d v="2026-04-01T00:00:00"/>
    <s v="03/04/2026"/>
    <s v="Invoice"/>
    <x v="0"/>
    <s v="Subscription"/>
    <x v="0"/>
    <s v="S0083"/>
    <s v="Serai Chikmagalur &amp; Bandipur"/>
    <s v="Mycloud"/>
    <s v="MYCLOUD-P-01"/>
    <s v="My Cloud - Property Management System (Web)"/>
    <n v="29"/>
    <s v="Room           "/>
    <n v="960"/>
    <n v="0"/>
    <n v="27840"/>
    <n v="5011.2"/>
    <n v="32851.199999999997"/>
    <s v=""/>
    <s v=""/>
    <s v="The Serai Chikmagalur 06 months subscription charges for the period from 01/05/2026 to 31/10/2026."/>
  </r>
  <r>
    <s v="A0099"/>
    <s v="AC&amp;C Hospitality Resorts LLP(Serai Chikmagalur &amp; Bandipur)"/>
    <s v="CBA00956"/>
    <s v="PF/ND/26-27/0060"/>
    <d v="2026-04-01T00:00:00"/>
    <s v="03/04/2026"/>
    <s v="Invoice"/>
    <x v="0"/>
    <s v="Subscription"/>
    <x v="0"/>
    <s v="S0083"/>
    <s v="Serai Chikmagalur &amp; Bandipur"/>
    <s v="Mycloud"/>
    <s v="MYCLOUD-P-02"/>
    <s v="My Cloud - Room Reservation Channel Manager"/>
    <n v="29"/>
    <s v="Room           "/>
    <n v="300"/>
    <n v="0"/>
    <n v="8700"/>
    <n v="1566"/>
    <n v="10266"/>
    <s v=""/>
    <s v=""/>
    <s v="The Serai Chikmagalur 06 months subscription charges for the period from 01/05/2026 to 31/10/2026."/>
  </r>
  <r>
    <s v="A0099"/>
    <s v="AC&amp;C Hospitality Resorts LLP(Serai Chikmagalur &amp; Bandipur)"/>
    <s v="CBA00956"/>
    <s v="PF/ND/26-27/0060"/>
    <d v="2026-04-01T00:00:00"/>
    <s v="03/04/2026"/>
    <s v="Invoice"/>
    <x v="0"/>
    <s v="Subscription"/>
    <x v="0"/>
    <s v="S0083"/>
    <s v="Serai Chikmagalur &amp; Bandipur"/>
    <s v="WISH"/>
    <s v="WISH-I-01"/>
    <s v="WISH - HTNG PMS Interface"/>
    <n v="29"/>
    <s v="Site           "/>
    <n v="120"/>
    <n v="0"/>
    <n v="3480"/>
    <n v="626.4"/>
    <n v="4106.3999999999996"/>
    <s v=""/>
    <s v=""/>
    <s v="The Serai Chikmagalur 06 months subscription charges for the period from 01/05/2026 to 31/10/2026."/>
  </r>
  <r>
    <s v="A0078"/>
    <s v="Aditya Techno Build Private Limited (Taj Vivanta Hinjawadi)"/>
    <s v="CBA00604"/>
    <s v="PF/ND/26-27/0099"/>
    <d v="2026-04-01T00:00:00"/>
    <s v="07/04/2026"/>
    <s v="Invoice"/>
    <x v="0"/>
    <s v="Subscription"/>
    <x v="0"/>
    <s v="T0122"/>
    <s v="Taj Vivanta Hinjawadi"/>
    <s v="Web ProlIFIC"/>
    <s v="WP-P-04"/>
    <s v="Web Prolific - Hospitality ERP Standard"/>
    <n v="1"/>
    <s v="User           "/>
    <n v="402505"/>
    <n v="0"/>
    <n v="402505"/>
    <n v="72450.899999999994"/>
    <n v="474955.9"/>
    <s v=""/>
    <s v=""/>
    <s v="Annual Subscription fee for the Subscription period from 01/04/2026 to 31/03/2027."/>
  </r>
  <r>
    <s v="A0067"/>
    <s v="Anand Kashi Hospitality LLP (IHCL SeleQtions, Rishikesh)"/>
    <s v="CBA00468"/>
    <s v="PF/ND/26-27/0080"/>
    <d v="2026-04-01T00:00:00"/>
    <s v="06/04/2026"/>
    <s v="Invoice"/>
    <x v="0"/>
    <s v="Subscription"/>
    <x v="0"/>
    <s v="C0074"/>
    <s v="HCL SeleQtions, Rishikesh"/>
    <s v="Web ProlIFIC"/>
    <s v="WP-P-04"/>
    <s v="Web Prolific - Hospitality ERP Standard"/>
    <n v="1"/>
    <s v="User           "/>
    <n v="295327"/>
    <n v="0"/>
    <n v="295327"/>
    <n v="53158.86"/>
    <n v="348485.86"/>
    <s v=""/>
    <s v=""/>
    <s v="Annual subscription fee for the subscription period 14/04/2026 To 13/04/2027."/>
  </r>
  <r>
    <s v="A002 "/>
    <s v="Apeejay Surrendra Park Hotels Ltd.- The Park Bangalore"/>
    <s v="A002    "/>
    <s v="PF/AD/26-27/0148"/>
    <d v="2026-04-01T00:00:00"/>
    <s v="27/04/2026"/>
    <s v="Invoice"/>
    <x v="0"/>
    <s v="AMC"/>
    <x v="2"/>
    <s v="T0006"/>
    <s v="The Park Bangalore"/>
    <s v="Web ProlIFIC"/>
    <s v="WP-P-05"/>
    <s v="Web Prolific - Hospitality ERP Lite"/>
    <n v="5"/>
    <s v="User           "/>
    <n v="1425"/>
    <n v="0"/>
    <n v="7125"/>
    <n v="1282.5"/>
    <n v="8407.5"/>
    <s v="16/04/2026"/>
    <s v="15/07/2026"/>
    <s v="License Renewal &amp; Software Maintenance for the period from 16/04/2026 to 15/07/2026."/>
  </r>
  <r>
    <s v="A002 "/>
    <s v="Apeejay Surrendra Park Hotels Ltd.- The Park Bangalore"/>
    <s v="A002    "/>
    <s v="PF/AD/26-27/0148"/>
    <d v="2026-04-01T00:00:00"/>
    <s v="27/04/2026"/>
    <s v="Invoice"/>
    <x v="0"/>
    <s v="AMC"/>
    <x v="2"/>
    <s v="T0006"/>
    <s v="The Park Bangalore"/>
    <s v="Web ProlIFIC"/>
    <s v="WP-P-04"/>
    <s v="Web Prolific - Hospitality ERP Standard"/>
    <n v="12"/>
    <s v="User           "/>
    <n v="2850"/>
    <n v="0"/>
    <n v="34200"/>
    <n v="6156"/>
    <n v="40356"/>
    <s v="16/04/2026"/>
    <s v="15/07/2026"/>
    <s v="License Renewal &amp; Software Maintenance for the period from 16/04/2026 to 15/07/2026."/>
  </r>
  <r>
    <s v="A0094"/>
    <s v="Araiya Hospitality Pvt. Ltd. (Araiya Gir A Mavintara Resort)"/>
    <s v="CBA00912"/>
    <s v="PF/ND/26-27/0061"/>
    <d v="2026-04-01T00:00:00"/>
    <s v="30/04/2026"/>
    <s v="Invoice"/>
    <x v="0"/>
    <s v="Subscription"/>
    <x v="0"/>
    <s v="A0098"/>
    <s v="Araiya Hospitality Private Limited"/>
    <s v="Web ProlIFIC"/>
    <s v="WP-P-02"/>
    <s v="Web Prolific - Back Office Materials Management Standard"/>
    <n v="3"/>
    <s v="User           "/>
    <n v="60000"/>
    <n v="0"/>
    <n v="180000"/>
    <n v="32400"/>
    <n v="212400"/>
    <s v=""/>
    <s v=""/>
    <s v="Annual Subscription Fee for the period from 19/04/2026 to 18/04/2027."/>
  </r>
  <r>
    <s v="A0094"/>
    <s v="Araiya Hospitality Pvt. Ltd. (Araiya Gir A Mavintara Resort)"/>
    <s v="CBA00912"/>
    <s v="PF/ND/26-27/0061"/>
    <d v="2026-04-01T00:00:00"/>
    <s v="30/04/2026"/>
    <s v="Invoice"/>
    <x v="0"/>
    <s v="Subscription"/>
    <x v="0"/>
    <s v="A0098"/>
    <s v="Araiya Hospitality Private Limited"/>
    <s v="Mycloud"/>
    <s v="MYCLOUD-P-01"/>
    <s v="My Cloud - Property Management System (Web)"/>
    <n v="45"/>
    <s v="Room           "/>
    <n v="4320"/>
    <n v="0"/>
    <n v="194400"/>
    <n v="34992"/>
    <n v="229392"/>
    <s v=""/>
    <s v=""/>
    <s v="Annual Subscription Fee for the period from 19/04/2026 to 18/04/2027."/>
  </r>
  <r>
    <s v="A0072"/>
    <s v="Averina International Resorts Pvt. Ltd. (Holiday Inn Resort)"/>
    <s v="CBA00511"/>
    <s v="PF/AD/26-27/0191"/>
    <d v="2026-04-01T00:00:00"/>
    <s v="29/04/2026"/>
    <s v="Invoice"/>
    <x v="0"/>
    <s v="AMC"/>
    <x v="2"/>
    <s v="O0052"/>
    <s v="Holiday Inn Resort Goa"/>
    <s v="Touche"/>
    <s v="TOUCHE-P-01"/>
    <s v="Touche - Desktop F&amp;B Point of Sales"/>
    <n v="13"/>
    <s v="Terminal       "/>
    <n v="6500"/>
    <n v="0"/>
    <n v="84500"/>
    <n v="15210"/>
    <n v="99710"/>
    <s v="01/04/2026"/>
    <s v="31/03/2027"/>
    <s v="Touche - License Renewal &amp; Software Maintenance for the period 01/04/2026 to 31/03/2027."/>
  </r>
  <r>
    <s v="A0072"/>
    <s v="Averina International Resorts Pvt. Ltd. (Holiday Inn Resort)"/>
    <s v="CBA00511"/>
    <s v="PF/AD/26-27/0191"/>
    <d v="2026-04-01T00:00:00"/>
    <s v="29/04/2026"/>
    <s v="Invoice"/>
    <x v="0"/>
    <s v="AMC"/>
    <x v="2"/>
    <s v="O0052"/>
    <s v="Holiday Inn Resort Goa"/>
    <s v="Touche"/>
    <s v="TOUCHE-P-05"/>
    <s v="Touche - Frequent Dinner Profiler"/>
    <n v="1"/>
    <s v="Outlet         "/>
    <n v="14560"/>
    <n v="0"/>
    <n v="14560"/>
    <n v="2620.8000000000002"/>
    <n v="17180.8"/>
    <s v="01/04/2026"/>
    <s v="31/03/2027"/>
    <s v="Touche - License Renewal &amp; Software Maintenance for the period 01/04/2026 to 31/03/2027."/>
  </r>
  <r>
    <s v="A0072"/>
    <s v="Averina International Resorts Pvt. Ltd. (Holiday Inn Resort)"/>
    <s v="CBA00511"/>
    <s v="PF/AD/26-27/0191"/>
    <d v="2026-04-01T00:00:00"/>
    <s v="29/04/2026"/>
    <s v="Invoice"/>
    <x v="0"/>
    <s v="AMC"/>
    <x v="2"/>
    <s v="O0052"/>
    <s v="Holiday Inn Resort Goa"/>
    <s v="Touche"/>
    <s v="TOUCHE-I-04"/>
    <s v="Touche - POS 3rd Party Transaction Interface"/>
    <n v="1"/>
    <s v="Outlet         "/>
    <n v="13800"/>
    <n v="0"/>
    <n v="13800"/>
    <n v="2484"/>
    <n v="16284"/>
    <s v="01/04/2026"/>
    <s v="31/03/2027"/>
    <s v="Touche - License Renewal &amp; Software Maintenance for the period 01/04/2026 to 31/03/2027."/>
  </r>
  <r>
    <s v="A0072"/>
    <s v="Averina International Resorts Pvt. Ltd. (Holiday Inn Resort)"/>
    <s v="CBA00511"/>
    <s v="PF/AD/26-27/0192"/>
    <d v="2026-04-01T00:00:00"/>
    <s v="29/04/2026"/>
    <s v="Invoice"/>
    <x v="0"/>
    <s v="AMC"/>
    <x v="2"/>
    <s v="O0052"/>
    <s v="Holiday Inn Resort Goa"/>
    <s v="Web ProlIFIC"/>
    <s v="WP-I-01"/>
    <s v="Web Prolific - General Ledger Import Interface"/>
    <n v="1"/>
    <s v="Site           "/>
    <n v="7600"/>
    <n v="0"/>
    <n v="7600"/>
    <n v="1368"/>
    <n v="8968"/>
    <s v="01/04/2026"/>
    <s v="31/03/2027"/>
    <s v="Web-Prolific - License Renewal &amp; Software Maintenance for the period 01/04/2026 to 31/03/2027."/>
  </r>
  <r>
    <s v="A0072"/>
    <s v="Averina International Resorts Pvt. Ltd. (Holiday Inn Resort)"/>
    <s v="CBA00511"/>
    <s v="PF/AD/26-27/0192"/>
    <d v="2026-04-01T00:00:00"/>
    <s v="29/04/2026"/>
    <s v="Invoice"/>
    <x v="0"/>
    <s v="AMC"/>
    <x v="2"/>
    <s v="O0052"/>
    <s v="Holiday Inn Resort Goa"/>
    <s v="Web ProlIFIC"/>
    <s v="WP-P-04"/>
    <s v="Web Prolific - Hospitality ERP Standard"/>
    <n v="1"/>
    <s v="User           "/>
    <n v="120000"/>
    <n v="0"/>
    <n v="120000"/>
    <n v="21600"/>
    <n v="141600"/>
    <s v="01/04/2026"/>
    <s v="31/03/2027"/>
    <s v="Web-Prolific - License Renewal &amp; Software Maintenance for the period 01/04/2026 to 31/03/2027."/>
  </r>
  <r>
    <s v="A0072"/>
    <s v="Averina International Resorts Pvt. Ltd. (Holiday Inn Resort)"/>
    <s v="CBA00511"/>
    <s v="PF/AD/26-27/0192"/>
    <d v="2026-04-01T00:00:00"/>
    <s v="29/04/2026"/>
    <s v="Invoice"/>
    <x v="0"/>
    <s v="AMC"/>
    <x v="2"/>
    <s v="O0052"/>
    <s v="Holiday Inn Resort Goa"/>
    <s v="Web ProlIFIC"/>
    <s v="WP-I-02"/>
    <s v="Web Prolific - Receivables Import Interface"/>
    <n v="1"/>
    <s v="Site           "/>
    <n v="7600"/>
    <n v="0"/>
    <n v="7600"/>
    <n v="1368"/>
    <n v="8968"/>
    <s v="01/04/2026"/>
    <s v="31/03/2027"/>
    <s v="Web-Prolific - License Renewal &amp; Software Maintenance for the period 01/04/2026 to 31/03/2027."/>
  </r>
  <r>
    <s v="A0072"/>
    <s v="Averina International Resorts Pvt. Ltd. (Holiday Inn Resort)"/>
    <s v="CBA00511"/>
    <s v="PF/AD/26-27/0192"/>
    <d v="2026-04-01T00:00:00"/>
    <s v="29/04/2026"/>
    <s v="Invoice"/>
    <x v="0"/>
    <s v="AMC"/>
    <x v="2"/>
    <s v="O0052"/>
    <s v="Holiday Inn Resort Goa"/>
    <s v="Touche"/>
    <s v="TOUCHE-I-05"/>
    <s v="Touche - POS Import / Export Interface with PMS"/>
    <n v="1"/>
    <s v="Outlet         "/>
    <n v="40000"/>
    <n v="40000"/>
    <n v="0"/>
    <n v="0"/>
    <n v="0"/>
    <s v="01/04/2026"/>
    <s v="31/03/2027"/>
    <s v="Web-Prolific - License Renewal &amp; Software Maintenance for the period 01/04/2026 to 31/03/2027."/>
  </r>
  <r>
    <s v="B0067"/>
    <s v="BAHDL Hospitality Limited (Taj New Town City Centre Kolkata)"/>
    <s v="CBB00459"/>
    <s v="PF/ND/26-27/0081"/>
    <d v="2026-04-01T00:00:00"/>
    <s v="06/04/2026"/>
    <s v="Invoice"/>
    <x v="0"/>
    <s v="Subscription"/>
    <x v="0"/>
    <s v="T0095"/>
    <s v="Taj New Town City Centre Kolkata (BAHDL Hotel Ltd)"/>
    <s v="Web ProlIFIC"/>
    <s v="WP-P-04"/>
    <s v="Web Prolific - Hospitality ERP Standard"/>
    <n v="1"/>
    <s v="User           "/>
    <n v="435309"/>
    <n v="0"/>
    <n v="435309"/>
    <n v="78355.62"/>
    <n v="513664.62"/>
    <s v=""/>
    <s v=""/>
    <s v="Hospitality ERP &amp; Interfaces: annual Subscription Fee for the period 01/05/2026 to 30/04/2027."/>
  </r>
  <r>
    <s v="B0118"/>
    <s v="BeachX Private Limited Regd. No. C10632020"/>
    <s v="CBB01001"/>
    <s v="PF/AE/26-27/0062"/>
    <d v="2026-04-01T00:00:00"/>
    <s v="03/04/2026"/>
    <s v="Invoice"/>
    <x v="1"/>
    <s v="AMC"/>
    <x v="2"/>
    <s v="R0096"/>
    <s v="Rihiveli Maldives Resort by Atmosphere Core"/>
    <s v="Web ProlIFIC"/>
    <s v="WP-P-02"/>
    <s v="Web Prolific - Back Office Materials Management Standard"/>
    <n v="5"/>
    <s v="User           "/>
    <n v="11580"/>
    <n v="0"/>
    <n v="57900"/>
    <n v="0"/>
    <n v="57900"/>
    <s v="21/05/2026"/>
    <s v="20/05/2027"/>
    <s v="Annual Software Maintenance and License Renewal Fee for the Period from 21/05/2026 to 20/05/2027."/>
  </r>
  <r>
    <s v="B0118"/>
    <s v="BeachX Private Limited Regd. No. C10632020"/>
    <s v="CBB01001"/>
    <s v="PF/AE/26-27/0062"/>
    <d v="2026-04-01T00:00:00"/>
    <s v="03/04/2026"/>
    <s v="Invoice"/>
    <x v="1"/>
    <s v="AMC"/>
    <x v="2"/>
    <s v="R0096"/>
    <s v="Rihiveli Maldives Resort by Atmosphere Core"/>
    <s v="Web ProlIFIC"/>
    <s v="WP-P-05"/>
    <s v="Web Prolific - Hospitality ERP Lite"/>
    <n v="5"/>
    <s v="User           "/>
    <n v="4632"/>
    <n v="0"/>
    <n v="23160"/>
    <n v="0"/>
    <n v="23160"/>
    <s v="21/05/2026"/>
    <s v="20/05/2027"/>
    <s v="Annual Software Maintenance and License Renewal Fee for the Period from 21/05/2026 to 20/05/2027."/>
  </r>
  <r>
    <s v="B0118"/>
    <s v="BeachX Private Limited Regd. No. C10632020"/>
    <s v="CBB01001"/>
    <s v="PF/AE/26-27/0062"/>
    <d v="2026-04-01T00:00:00"/>
    <s v="03/04/2026"/>
    <s v="Invoice"/>
    <x v="1"/>
    <s v="AMC"/>
    <x v="2"/>
    <s v="R0096"/>
    <s v="Rihiveli Maldives Resort by Atmosphere Core"/>
    <s v="Web ProlIFIC"/>
    <s v="WP-I-04"/>
    <s v="Web Prolific - Materials Export Interface"/>
    <n v="1"/>
    <s v="Site           "/>
    <n v="11580"/>
    <n v="0"/>
    <n v="11580"/>
    <n v="0"/>
    <n v="11580"/>
    <s v="21/05/2026"/>
    <s v="20/05/2027"/>
    <s v="Annual Software Maintenance and License Renewal Fee for the Period from 21/05/2026 to 20/05/2027."/>
  </r>
  <r>
    <s v="B0118"/>
    <s v="BeachX Private Limited Regd. No. C10632020"/>
    <s v="CBB01001"/>
    <s v="PF/AE/26-27/0062"/>
    <d v="2026-04-01T00:00:00"/>
    <s v="03/04/2026"/>
    <s v="Invoice"/>
    <x v="1"/>
    <s v="AMC"/>
    <x v="2"/>
    <s v="R0096"/>
    <s v="Rihiveli Maldives Resort by Atmosphere Core"/>
    <s v="Web ProlIFIC"/>
    <s v="WP-P-08"/>
    <s v="Web Prolific - Miscellaneous Interface"/>
    <n v="1"/>
    <s v="Site           "/>
    <n v="11580"/>
    <n v="0"/>
    <n v="11580"/>
    <n v="0"/>
    <n v="11580"/>
    <s v="21/05/2026"/>
    <s v="20/05/2027"/>
    <s v="Annual Software Maintenance and License Renewal Fee for the Period from 21/05/2026 to 20/05/2027."/>
  </r>
  <r>
    <s v="B0118"/>
    <s v="BeachX Private Limited Regd. No. C10632020"/>
    <s v="CBB01001"/>
    <s v="PF/NE/26-27/0127"/>
    <d v="2026-04-01T00:00:00"/>
    <s v="15/04/2026"/>
    <s v="Invoice"/>
    <x v="1"/>
    <s v="SLF"/>
    <x v="1"/>
    <s v="R0096"/>
    <s v="Rihiveli Maldives Resort by Atmosphere Core"/>
    <s v="Technical Services"/>
    <s v="SERVICE-01"/>
    <s v="New site Implementation Services"/>
    <n v="3"/>
    <s v="Person Days    "/>
    <n v="18672"/>
    <n v="0"/>
    <n v="56016"/>
    <n v="0"/>
    <n v="56016"/>
    <s v=""/>
    <s v=""/>
    <s v="3 Additional Man days for implementation and setup charges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Web ProlIFIC"/>
    <s v="WP-P-02"/>
    <s v="Web Prolific - Back Office Materials Management Standard"/>
    <n v="3"/>
    <s v="User           "/>
    <n v="38400"/>
    <n v="17280"/>
    <n v="97920"/>
    <n v="17625.599999999999"/>
    <n v="115545.60000000001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Web ProlIFIC"/>
    <s v="WP-P-05"/>
    <s v="Web Prolific - Hospitality ERP Lite"/>
    <n v="8"/>
    <s v="User           "/>
    <n v="30000"/>
    <n v="36000"/>
    <n v="204000"/>
    <n v="36720"/>
    <n v="240720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Web ProlIFIC"/>
    <s v="WP-P-03"/>
    <s v="Web Prolific - Hospitality ERP Enterprise"/>
    <n v="2"/>
    <s v="User           "/>
    <n v="30000"/>
    <n v="60000"/>
    <n v="0"/>
    <n v="0"/>
    <n v="0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Touche"/>
    <s v="TOUCHE-P-01"/>
    <s v="Touche - Desktop F&amp;B Point of Sales"/>
    <n v="12"/>
    <s v="Terminal       "/>
    <n v="16800"/>
    <n v="30240"/>
    <n v="171360"/>
    <n v="30844.799999999999"/>
    <n v="202204.79999999999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Touche"/>
    <s v="TOUCHE-P-13"/>
    <s v="Touche - QR E-Menu "/>
    <n v="4"/>
    <s v="Outlet         "/>
    <n v="9600"/>
    <n v="5760"/>
    <n v="32640"/>
    <n v="5875.2"/>
    <n v="38515.199999999997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Mycloud"/>
    <s v="MYCLOUD-P-01"/>
    <s v="My Cloud - Property Management System (Web)"/>
    <n v="100"/>
    <s v="Room           "/>
    <n v="1860"/>
    <n v="27900"/>
    <n v="158100"/>
    <n v="28458"/>
    <n v="186558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1"/>
    <s v="B0103"/>
    <s v="Beleza by the beach"/>
    <s v="Technical Services"/>
    <s v="SERVICE-01"/>
    <s v="New site Implementation Services"/>
    <n v="25"/>
    <s v="Person Days    "/>
    <n v="12500"/>
    <n v="0"/>
    <n v="312500"/>
    <n v="56250"/>
    <n v="368750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SmartSERIES"/>
    <s v="SS-I-01"/>
    <s v="Smartlink Fias Interface"/>
    <n v="1"/>
    <s v="Site           "/>
    <n v="9000"/>
    <n v="9000"/>
    <n v="0"/>
    <n v="0"/>
    <n v="0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SmartSERIES"/>
    <s v="SS-P-03"/>
    <s v="SmartWEB Internet Billing"/>
    <n v="1"/>
    <s v="Connection     "/>
    <n v="24000"/>
    <n v="3600"/>
    <n v="20400"/>
    <n v="3672"/>
    <n v="24072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WISH"/>
    <s v="WISH-P-02"/>
    <s v="WISH - Room Reservation Channel Manager"/>
    <n v="1"/>
    <s v="Site           "/>
    <n v="12000"/>
    <n v="1800"/>
    <n v="10200"/>
    <n v="1836"/>
    <n v="12036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WISH"/>
    <s v="WISH-I-03"/>
    <s v="WISH - ID Documemnt Reader Interface"/>
    <n v="1"/>
    <s v="Site           "/>
    <n v="9000"/>
    <n v="1350"/>
    <n v="7650"/>
    <n v="1377"/>
    <n v="9027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WISH"/>
    <s v="WISH-I-01"/>
    <s v="WISH - HTNG PMS Interface"/>
    <n v="1"/>
    <s v="Site           "/>
    <n v="12000"/>
    <n v="1800"/>
    <n v="10200"/>
    <n v="1836"/>
    <n v="12036"/>
    <s v=""/>
    <s v=""/>
    <s v="(DOL: 01/04/2026) Implementation, Setup and Training Charges along with Annual Subscription Charges for the period ends on dated 31/03/2027."/>
  </r>
  <r>
    <s v="B0116"/>
    <s v="Best Location Properties Pvt. Limited (Beleza by the beach)"/>
    <s v="CBB00978"/>
    <s v="PF/ND/26-27/0130"/>
    <d v="2026-04-01T00:00:00"/>
    <s v="22/04/2026"/>
    <s v="Invoice"/>
    <x v="0"/>
    <s v="Subscription"/>
    <x v="0"/>
    <s v="B0103"/>
    <s v="Beleza by the beach"/>
    <s v="atYourWISH"/>
    <s v="AYW-001"/>
    <s v="Guest Service Management"/>
    <n v="3"/>
    <s v="Site           "/>
    <n v="33600"/>
    <n v="15120"/>
    <n v="85680"/>
    <n v="15422.4"/>
    <n v="101102.39999999999"/>
    <s v=""/>
    <s v=""/>
    <s v="(DOL: 01/04/2026) Implementation, Setup and Training Charges along with Annual Subscription Charges for the period ends on dated 31/03/2027."/>
  </r>
  <r>
    <s v="B0111"/>
    <s v="BHARAT HOTELS LIMITED."/>
    <s v="CBB00915"/>
    <s v="PF/AD/26-27/0158"/>
    <d v="2026-04-01T00:00:00"/>
    <s v="28/04/2026"/>
    <s v="Invoice"/>
    <x v="0"/>
    <s v="AMC"/>
    <x v="2"/>
    <s v="B0099"/>
    <s v="BHARAT HOTELS LIMITED"/>
    <s v="Web ProlIFIC"/>
    <s v="WP-P-03"/>
    <s v="Web Prolific - Hospitality ERP Enterprise"/>
    <n v="1"/>
    <s v="User           "/>
    <n v="1509695"/>
    <n v="0"/>
    <n v="1509695"/>
    <n v="271745.09999999998"/>
    <n v="1781440.1"/>
    <s v="01/04/2026"/>
    <s v="31/03/2027"/>
    <s v="10 Properties Web Prolific Annual Software Maintenance and License Renewal Fee For the period from 01/04/2026 to 31/03/2027."/>
  </r>
  <r>
    <s v="B0115"/>
    <s v="BRENSON BUSINESS SOLUTIONS (Collins by Sea)"/>
    <s v="CBB00961"/>
    <s v="PF/ND/26-27/0128"/>
    <d v="2026-04-01T00:00:00"/>
    <s v="15/04/2026"/>
    <s v="Invoice"/>
    <x v="0"/>
    <s v="SLF"/>
    <x v="3"/>
    <s v="B0102"/>
    <s v="BRENSON BUSINESS SOLUTIONS (Collins by Sea)"/>
    <s v="Web ProlIFIC"/>
    <s v="WP-P-05"/>
    <s v="Web Prolific - Hospitality ERP Lite"/>
    <n v="3"/>
    <s v="User           "/>
    <n v="20000"/>
    <n v="0"/>
    <n v="60000"/>
    <n v="10800"/>
    <n v="70800"/>
    <s v=""/>
    <s v=""/>
    <s v="(DOL: 09/04/2026) 3 Additional Web prolific User Setup along with 1 year warranty period ends on dated 08/04/2027."/>
  </r>
  <r>
    <s v="C0043"/>
    <s v="CHARISHMA HOTELS PVT LTD (Slohh by Roach)"/>
    <s v="CBC00023"/>
    <s v="PF/ND/26-27/0206"/>
    <d v="2026-04-01T00:00:00"/>
    <s v="29/04/2026"/>
    <s v="Invoice"/>
    <x v="0"/>
    <s v="Subscription"/>
    <x v="0"/>
    <s v="C0114"/>
    <s v="CHARISHMA HOTELS PVT LTD"/>
    <s v="Web PayTRAX"/>
    <s v="WEBPATRAX-01"/>
    <s v="Web PayTRAX"/>
    <n v="40"/>
    <s v="User           "/>
    <n v="1200"/>
    <n v="0"/>
    <n v="48000"/>
    <n v="8640"/>
    <n v="56640"/>
    <s v=""/>
    <s v=""/>
    <s v="(DOL: 22/04/2026) Additional Web payTRAX Annual subscription charges end on dated 21/04/2027."/>
  </r>
  <r>
    <s v="C0102"/>
    <s v="Citymax Hotels India Pvt. Ltd.(Corp)"/>
    <s v="CBC00665"/>
    <s v="PF/ND/26-27/0125"/>
    <d v="2026-04-01T00:00:00"/>
    <s v="15/04/2026"/>
    <s v="Invoice"/>
    <x v="0"/>
    <s v="Subscription"/>
    <x v="0"/>
    <s v="C0089"/>
    <s v="Citymax Hotels India Pvt. Ltd."/>
    <s v="Web ProlIFIC"/>
    <s v="WP-P-04"/>
    <s v="Web Prolific - Hospitality ERP Standard"/>
    <n v="3"/>
    <s v="User           "/>
    <n v="54000"/>
    <n v="0"/>
    <n v="162000"/>
    <n v="29160"/>
    <n v="191160"/>
    <s v=""/>
    <s v=""/>
    <s v="(DOL: 17/02/2026) 3 Additional Web prolific implementation and setup charges along with Annual Subscription Charges period ends on dated 16/02/2027."/>
  </r>
  <r>
    <s v="C0102"/>
    <s v="Citymax Hotels India Pvt. Ltd.(Corp)"/>
    <s v="CBC00665"/>
    <s v="PF/ND/26-27/0125"/>
    <d v="2026-04-01T00:00:00"/>
    <s v="15/04/2026"/>
    <s v="Invoice"/>
    <x v="0"/>
    <s v="Subscription"/>
    <x v="1"/>
    <s v="C0089"/>
    <s v="Citymax Hotels India Pvt. Ltd."/>
    <s v="Technical Services"/>
    <s v="SERVICE-01"/>
    <s v="New site Implementation Services"/>
    <n v="3"/>
    <s v="Person Days    "/>
    <n v="12500"/>
    <n v="0"/>
    <n v="37500"/>
    <n v="6750"/>
    <n v="44250"/>
    <s v=""/>
    <s v=""/>
    <s v="(DOL: 17/02/2026) 3 Additional Web prolific implementation and setup charges along with Annual Subscription Charges period ends on dated 16/02/2027."/>
  </r>
  <r>
    <s v="C0087"/>
    <s v="Claridges Hotel Pvt. Ltd. (The Claridges  - Delhi)"/>
    <s v="CBC00402"/>
    <s v="PF/ND/26-27/0076"/>
    <d v="2026-04-01T00:00:00"/>
    <s v="06/04/2026"/>
    <s v="Invoice"/>
    <x v="0"/>
    <s v="Subscription"/>
    <x v="0"/>
    <s v="C0067"/>
    <s v="The Claridges - Delhi (Claridges Hotel Pvt. Ltd.)"/>
    <s v="Touche"/>
    <s v="TOUCHE-I-05"/>
    <s v="Touche - POS Import / Export Interface with PMS"/>
    <n v="1"/>
    <s v="Outlet         "/>
    <n v="32516"/>
    <n v="0"/>
    <n v="32516"/>
    <n v="5852.88"/>
    <n v="38368.879999999997"/>
    <s v=""/>
    <s v=""/>
    <s v="Annual Subscription charges for the period from 10/04/2026 to 09/04/2027."/>
  </r>
  <r>
    <s v="C0121"/>
    <s v="Coffee Day Enterprises Limited (Serai Kabini)"/>
    <s v="CBC00957"/>
    <s v="PF/ND/26-27/0075"/>
    <d v="2026-04-01T00:00:00"/>
    <s v="06/04/2026"/>
    <s v="Invoice"/>
    <x v="0"/>
    <s v="Subscription"/>
    <x v="0"/>
    <s v="C0115"/>
    <s v="Coffee Day Enterprises Limited (Serai Kabini)"/>
    <s v="Web ProlIFIC"/>
    <s v="WP-P-08"/>
    <s v="Web Prolific - Miscellaneous Interface"/>
    <n v="1"/>
    <s v="Site           "/>
    <n v="4800"/>
    <n v="0"/>
    <n v="4800"/>
    <n v="864"/>
    <n v="5664"/>
    <s v=""/>
    <s v=""/>
    <s v="The Serai Kabini 06 months subscription charges for the period from 01/06/2026 to 30/11/2026."/>
  </r>
  <r>
    <s v="C0121"/>
    <s v="Coffee Day Enterprises Limited (Serai Kabini)"/>
    <s v="CBC00957"/>
    <s v="PF/ND/26-27/0075"/>
    <d v="2026-04-01T00:00:00"/>
    <s v="06/04/2026"/>
    <s v="Invoice"/>
    <x v="0"/>
    <s v="Subscription"/>
    <x v="0"/>
    <s v="C0115"/>
    <s v="Coffee Day Enterprises Limited (Serai Kabini)"/>
    <s v="Web ProlIFIC"/>
    <s v="WP-P-02"/>
    <s v="Web Prolific - Back Office Materials Management Standard"/>
    <n v="2"/>
    <s v="User           "/>
    <n v="16500"/>
    <n v="0"/>
    <n v="33000"/>
    <n v="5940"/>
    <n v="38940"/>
    <s v=""/>
    <s v=""/>
    <s v="The Serai Kabini 06 months subscription charges for the period from 01/06/2026 to 30/11/2026."/>
  </r>
  <r>
    <s v="C0121"/>
    <s v="Coffee Day Enterprises Limited (Serai Kabini)"/>
    <s v="CBC00957"/>
    <s v="PF/ND/26-27/0075"/>
    <d v="2026-04-01T00:00:00"/>
    <s v="06/04/2026"/>
    <s v="Invoice"/>
    <x v="0"/>
    <s v="Subscription"/>
    <x v="0"/>
    <s v="C0115"/>
    <s v="Coffee Day Enterprises Limited (Serai Kabini)"/>
    <s v="Touche"/>
    <s v="TOUCHE-P-01"/>
    <s v="Touche - Desktop F&amp;B Point of Sales"/>
    <n v="4"/>
    <s v="Terminal       "/>
    <n v="7200"/>
    <n v="0"/>
    <n v="28800"/>
    <n v="5184"/>
    <n v="33984"/>
    <s v=""/>
    <s v=""/>
    <s v="The Serai Kabini 06 months subscription charges for the period from 01/06/2026 to 30/11/2026."/>
  </r>
  <r>
    <s v="C0121"/>
    <s v="Coffee Day Enterprises Limited (Serai Kabini)"/>
    <s v="CBC00957"/>
    <s v="PF/ND/26-27/0075"/>
    <d v="2026-04-01T00:00:00"/>
    <s v="06/04/2026"/>
    <s v="Invoice"/>
    <x v="0"/>
    <s v="Subscription"/>
    <x v="0"/>
    <s v="C0115"/>
    <s v="Coffee Day Enterprises Limited (Serai Kabini)"/>
    <s v="Mycloud"/>
    <s v="MYCLOUD-P-01"/>
    <s v="My Cloud - Property Management System (Web)"/>
    <n v="20"/>
    <s v="Room           "/>
    <n v="960"/>
    <n v="0"/>
    <n v="19200"/>
    <n v="3456"/>
    <n v="22656"/>
    <s v=""/>
    <s v=""/>
    <s v="The Serai Kabini 06 months subscription charges for the period from 01/06/2026 to 30/11/2026."/>
  </r>
  <r>
    <s v="C0121"/>
    <s v="Coffee Day Enterprises Limited (Serai Kabini)"/>
    <s v="CBC00957"/>
    <s v="PF/ND/26-27/0075"/>
    <d v="2026-04-01T00:00:00"/>
    <s v="06/04/2026"/>
    <s v="Invoice"/>
    <x v="0"/>
    <s v="Subscription"/>
    <x v="0"/>
    <s v="C0115"/>
    <s v="Coffee Day Enterprises Limited (Serai Kabini)"/>
    <s v="Mycloud"/>
    <s v="MYCLOUD-P-02"/>
    <s v="My Cloud - Room Reservation Channel Manager"/>
    <n v="20"/>
    <s v="Room           "/>
    <n v="300"/>
    <n v="0"/>
    <n v="6000"/>
    <n v="1080"/>
    <n v="7080"/>
    <s v=""/>
    <s v=""/>
    <s v="The Serai Kabini 06 months subscription charges for the period from 01/06/2026 to 30/11/2026."/>
  </r>
  <r>
    <s v="C0121"/>
    <s v="Coffee Day Enterprises Limited (Serai Kabini)"/>
    <s v="CBC00957"/>
    <s v="PF/ND/26-27/0075"/>
    <d v="2026-04-01T00:00:00"/>
    <s v="06/04/2026"/>
    <s v="Invoice"/>
    <x v="0"/>
    <s v="Subscription"/>
    <x v="0"/>
    <s v="C0115"/>
    <s v="Coffee Day Enterprises Limited (Serai Kabini)"/>
    <s v="WISH"/>
    <s v="WISH-I-01"/>
    <s v="WISH - HTNG PMS Interface"/>
    <n v="20"/>
    <s v="Site           "/>
    <n v="120"/>
    <n v="0"/>
    <n v="2400"/>
    <n v="432"/>
    <n v="2832"/>
    <s v=""/>
    <s v=""/>
    <s v="The Serai Kabini 06 months subscription charges for the period from 01/06/2026 to 30/11/2026."/>
  </r>
  <r>
    <s v="C0124"/>
    <s v="Coral Pearl IHCL Seleqtion (Praveg Limited)"/>
    <s v="CBC00985"/>
    <s v="PF/ND/26-27/0074"/>
    <d v="2026-04-01T00:00:00"/>
    <s v="06/04/2026"/>
    <s v="Invoice"/>
    <x v="0"/>
    <s v="Subscription"/>
    <x v="0"/>
    <s v="C0119"/>
    <s v="Coral Pearl IHCL Seleqtion (Praveg Limited)"/>
    <s v="Web ProlIFIC"/>
    <s v="WP-P-03"/>
    <s v="Web Prolific - Hospitality ERP Enterprise"/>
    <n v="1"/>
    <s v="User           "/>
    <n v="281264"/>
    <n v="0"/>
    <n v="281264"/>
    <n v="50627.519999999997"/>
    <n v="331891.52"/>
    <s v=""/>
    <s v=""/>
    <s v="Annual Subscription Charges for the period from 01/05/2026 to 30/04/2027."/>
  </r>
  <r>
    <s v="C029 "/>
    <s v="Country Inn &amp; Suites by Radisson, Navi Mumbai (Lotus Pond)"/>
    <s v="C029    "/>
    <s v="PF/ND/26-27/0147"/>
    <d v="2026-04-01T00:00:00"/>
    <s v="27/04/2026"/>
    <s v="Invoice"/>
    <x v="0"/>
    <s v="SWO"/>
    <x v="1"/>
    <s v="O0016"/>
    <s v="LOTUS POND HOTEL PRIVATE LIMITED"/>
    <s v="Technical Services"/>
    <s v="SERVICE-04"/>
    <s v="User Training"/>
    <n v="1"/>
    <s v="Person Days    "/>
    <n v="12500"/>
    <n v="0"/>
    <n v="12500"/>
    <n v="2250"/>
    <n v="14750"/>
    <s v=""/>
    <s v=""/>
    <s v="Service Work Order for the 1 Day Offline Training on Inventory Module"/>
  </r>
  <r>
    <s v="C0094"/>
    <s v="Country Inn Tarika Riverside Resort (Espire Hospitality)"/>
    <s v="CBC00475"/>
    <s v="PF/ND/26-27/0117"/>
    <d v="2026-04-01T00:00:00"/>
    <s v="14/04/2026"/>
    <s v="Invoice"/>
    <x v="0"/>
    <s v="Subscription"/>
    <x v="0"/>
    <s v="C0075"/>
    <s v="Country Inn Tarika Riverside Resort (Espire)"/>
    <s v="Web ProlIFIC"/>
    <s v="WP-P-02"/>
    <s v="Web Prolific - Back Office Materials Management Standard"/>
    <n v="1"/>
    <s v="User           "/>
    <n v="21000"/>
    <n v="0"/>
    <n v="21000"/>
    <n v="3780"/>
    <n v="24780"/>
    <s v=""/>
    <s v=""/>
    <s v="Quarterly Subscription Fee for the Subscription Period 01/04/2026 to 30/06/2026."/>
  </r>
  <r>
    <s v="C0094"/>
    <s v="Country Inn Tarika Riverside Resort (Espire Hospitality)"/>
    <s v="CBC00475"/>
    <s v="PF/ND/26-27/0117"/>
    <d v="2026-04-01T00:00:00"/>
    <s v="14/04/2026"/>
    <s v="Invoice"/>
    <x v="0"/>
    <s v="Subscription"/>
    <x v="0"/>
    <s v="C0075"/>
    <s v="Country Inn Tarika Riverside Resort (Espire)"/>
    <s v="Touche"/>
    <s v="TOUCHE-I-03"/>
    <s v="Touche - Payment Gateway Interface"/>
    <n v="1"/>
    <s v="`Month         "/>
    <n v="3000"/>
    <n v="0"/>
    <n v="3000"/>
    <n v="540"/>
    <n v="3540"/>
    <s v=""/>
    <s v=""/>
    <s v="Quarterly Subscription Fee for the Subscription Period 01/04/2026 to 30/06/2026."/>
  </r>
  <r>
    <s v="C0094"/>
    <s v="Country Inn Tarika Riverside Resort (Espire Hospitality)"/>
    <s v="CBC00475"/>
    <s v="PF/ND/26-27/0117"/>
    <d v="2026-04-01T00:00:00"/>
    <s v="14/04/2026"/>
    <s v="Invoice"/>
    <x v="0"/>
    <s v="Subscription"/>
    <x v="0"/>
    <s v="C0075"/>
    <s v="Country Inn Tarika Riverside Resort (Espire)"/>
    <s v="Mycloud"/>
    <s v="MYCLOUD-P-01"/>
    <s v="My Cloud - Property Management System (Web)"/>
    <n v="44"/>
    <s v="Room           "/>
    <n v="675"/>
    <n v="0"/>
    <n v="29700"/>
    <n v="5346"/>
    <n v="35046"/>
    <s v=""/>
    <s v=""/>
    <s v="Quarterly Subscription Fee for the Subscription Period 01/04/2026 to 30/06/2026."/>
  </r>
  <r>
    <s v="C0113"/>
    <s v="CRB Hotels And Resorts Pvt Ltd ( IHCL SeleQtions- Munnar)"/>
    <s v="CBC00757"/>
    <s v="PF/ND/26-27/0082"/>
    <d v="2026-04-01T00:00:00"/>
    <s v="06/04/2026"/>
    <s v="Invoice"/>
    <x v="0"/>
    <s v="Subscription"/>
    <x v="0"/>
    <s v="C0101"/>
    <s v="CRB Hotels And Resorts Pvt Ltd ( IHCL SeleQtions- "/>
    <s v="Web ProlIFIC"/>
    <s v="WP-P-04"/>
    <s v="Web Prolific - Hospitality ERP Standard"/>
    <n v="1"/>
    <s v="User           "/>
    <n v="295327"/>
    <n v="0"/>
    <n v="295327"/>
    <n v="53158.86"/>
    <n v="348485.86"/>
    <s v=""/>
    <s v=""/>
    <s v="Annual subscription charges for the period 10/04/2026 To 09/04/2027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Web ProlIFIC"/>
    <s v="WP-P-07"/>
    <s v="Web Prolific - Mobile Approval"/>
    <n v="2"/>
    <s v="User           "/>
    <n v="250"/>
    <n v="0"/>
    <n v="500"/>
    <n v="90"/>
    <n v="590"/>
    <s v="01/04/2026"/>
    <s v="30/09/2026"/>
    <s v="06 months Software Maintenance and License Renewal Fee for the period from 01/04/2026 to 30/09/2026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Web ProlIFIC"/>
    <s v="WP-P-04"/>
    <s v="Web Prolific - Hospitality ERP Standard"/>
    <n v="6"/>
    <s v="User           "/>
    <n v="2000"/>
    <n v="0"/>
    <n v="12000"/>
    <n v="2160"/>
    <n v="14160"/>
    <s v="01/04/2026"/>
    <s v="30/09/2026"/>
    <s v="06 months Software Maintenance and License Renewal Fee for the period from 01/04/2026 to 30/09/2026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Web ProlIFIC"/>
    <s v="WP-P-05"/>
    <s v="Web Prolific - Hospitality ERP Lite"/>
    <n v="8"/>
    <s v="User           "/>
    <n v="1000"/>
    <n v="0"/>
    <n v="8000"/>
    <n v="1440"/>
    <n v="9440"/>
    <s v="01/04/2026"/>
    <s v="30/09/2026"/>
    <s v="06 months Software Maintenance and License Renewal Fee for the period from 01/04/2026 to 30/09/2026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Touche"/>
    <s v="TOUCHE-P-01"/>
    <s v="Touche - Desktop F&amp;B Point of Sales"/>
    <n v="9"/>
    <s v="Terminal       "/>
    <n v="1500"/>
    <n v="0"/>
    <n v="13500"/>
    <n v="2430"/>
    <n v="15930"/>
    <s v="01/04/2026"/>
    <s v="30/09/2026"/>
    <s v="06 months Software Maintenance and License Renewal Fee for the period from 01/04/2026 to 30/09/2026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Touche"/>
    <s v="TOUCHE-P-02"/>
    <s v="Touche - Android Point of Sales"/>
    <n v="6"/>
    <s v="Device         "/>
    <n v="650"/>
    <n v="0"/>
    <n v="3900"/>
    <n v="702"/>
    <n v="4602"/>
    <s v="01/04/2026"/>
    <s v="30/09/2026"/>
    <s v="06 months Software Maintenance and License Renewal Fee for the period from 01/04/2026 to 30/09/2026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Touche EnC"/>
    <s v="TOUCHE-P-03"/>
    <s v="Touche - Events &amp; Catering"/>
    <n v="3"/>
    <s v="Room           "/>
    <n v="1250"/>
    <n v="0"/>
    <n v="3750"/>
    <n v="675"/>
    <n v="4425"/>
    <s v="01/04/2026"/>
    <s v="30/09/2026"/>
    <s v="06 months Software Maintenance and License Renewal Fee for the period from 01/04/2026 to 30/09/2026."/>
  </r>
  <r>
    <s v="D0053"/>
    <s v="Crest Condominium Association(The Crest Club)"/>
    <s v="CBD00767"/>
    <s v="PF/AD/26-27/0057"/>
    <d v="2026-04-01T00:00:00"/>
    <s v="14/04/2026"/>
    <s v="Invoice"/>
    <x v="0"/>
    <s v="AMC"/>
    <x v="2"/>
    <s v="D0043"/>
    <s v="DLF The Crest"/>
    <s v="Club++"/>
    <s v="WP-P-06"/>
    <s v="CLUB ++  Membership Accounting"/>
    <n v="1000"/>
    <s v="Members        "/>
    <n v="4"/>
    <n v="0"/>
    <n v="4000"/>
    <n v="720"/>
    <n v="4720"/>
    <s v="01/04/2026"/>
    <s v="30/09/2026"/>
    <s v="06 months Software Maintenance and License Renewal Fee for the period from 01/04/2026 to 30/09/2026."/>
  </r>
  <r>
    <s v="S0174"/>
    <s v="DEPARTMENT OF TOURISM LAKSHADWEEP (Bangaram Island IHCL)"/>
    <s v="CBS00898"/>
    <s v="PF/ND/26-27/0073"/>
    <d v="2026-04-01T00:00:00"/>
    <s v="06/04/2026"/>
    <s v="Invoice"/>
    <x v="0"/>
    <s v="Subscription"/>
    <x v="0"/>
    <s v="B0098"/>
    <s v="Bangaram Island IHCL SeleQtions"/>
    <s v="Web ProlIFIC"/>
    <s v="WP-P-03"/>
    <s v="Web Prolific - Hospitality ERP Enterprise"/>
    <n v="1"/>
    <s v="User           "/>
    <n v="281264"/>
    <n v="0"/>
    <n v="281264"/>
    <n v="50627.519999999997"/>
    <n v="331891.52"/>
    <s v=""/>
    <s v=""/>
    <s v="Annual subscription fee for the period from 01/05/2026 to 30/04/2027."/>
  </r>
  <r>
    <s v="E006 "/>
    <s v="Devaryaa Hospitalities Private Limited (Holiday Inn Express)"/>
    <s v="E006    "/>
    <s v="PF/AD/26-27/0176"/>
    <d v="2026-04-01T00:00:00"/>
    <s v="29/04/2026"/>
    <s v="Invoice"/>
    <x v="0"/>
    <s v="AMC"/>
    <x v="2"/>
    <s v="D0014"/>
    <s v="Holiday Inn Express New Delhi Int. Airport T3"/>
    <s v="Web ProlIFIC"/>
    <s v="WP-P-04"/>
    <s v="Web Prolific - Hospitality ERP Standard"/>
    <n v="3"/>
    <s v="User           "/>
    <n v="13888"/>
    <n v="10416"/>
    <n v="31248"/>
    <n v="5624.64"/>
    <n v="36872.639999999999"/>
    <s v="01/04/2026"/>
    <s v="31/03/2027"/>
    <s v="Annual License Renewal &amp; Software Maintenance for the period 01/04/2026 to 31/03/2027."/>
  </r>
  <r>
    <s v="D0059"/>
    <s v="DLF BUILDERS AND DEVELOPERS PRIVATE LIMITED"/>
    <s v="CBD00816"/>
    <s v="PF/AD/26-27/0078"/>
    <d v="2026-04-01T00:00:00"/>
    <s v="06/04/2026"/>
    <s v="Invoice"/>
    <x v="0"/>
    <s v="AMC"/>
    <x v="2"/>
    <s v="D0046"/>
    <s v="DLF BUILDERS AND DEVELOPERS PRIVATE LIMITED"/>
    <s v="Web ProlIFIC"/>
    <s v="WP-P-04"/>
    <s v="Web Prolific - Hospitality ERP Standard"/>
    <n v="4"/>
    <s v="User           "/>
    <n v="2000"/>
    <n v="0"/>
    <n v="8000"/>
    <n v="1440"/>
    <n v="9440"/>
    <s v="01/04/2026"/>
    <s v="30/09/2026"/>
    <s v="06 months Software Maintenance and License Renewal Fee for the period from 01/04/2026 to 30/09/2026."/>
  </r>
  <r>
    <s v="D0059"/>
    <s v="DLF BUILDERS AND DEVELOPERS PRIVATE LIMITED"/>
    <s v="CBD00816"/>
    <s v="PF/AD/26-27/0078"/>
    <d v="2026-04-01T00:00:00"/>
    <s v="06/04/2026"/>
    <s v="Invoice"/>
    <x v="0"/>
    <s v="AMC"/>
    <x v="2"/>
    <s v="D0046"/>
    <s v="DLF BUILDERS AND DEVELOPERS PRIVATE LIMITED"/>
    <s v="Web ProlIFIC"/>
    <s v="WP-P-05"/>
    <s v="Web Prolific - Hospitality ERP Lite"/>
    <n v="2"/>
    <s v="User           "/>
    <n v="1000"/>
    <n v="0"/>
    <n v="2000"/>
    <n v="360"/>
    <n v="2360"/>
    <s v="01/04/2026"/>
    <s v="30/09/2026"/>
    <s v="06 months Software Maintenance and License Renewal Fee for the period from 01/04/2026 to 30/09/2026."/>
  </r>
  <r>
    <s v="D0059"/>
    <s v="DLF BUILDERS AND DEVELOPERS PRIVATE LIMITED"/>
    <s v="CBD00816"/>
    <s v="PF/AD/26-27/0078"/>
    <d v="2026-04-01T00:00:00"/>
    <s v="06/04/2026"/>
    <s v="Invoice"/>
    <x v="0"/>
    <s v="AMC"/>
    <x v="2"/>
    <s v="D0046"/>
    <s v="DLF BUILDERS AND DEVELOPERS PRIVATE LIMITED"/>
    <s v="Touche"/>
    <s v="TOUCHE-P-01"/>
    <s v="Touche - Desktop F&amp;B Point of Sales"/>
    <n v="2"/>
    <s v="Terminal       "/>
    <n v="1500"/>
    <n v="0"/>
    <n v="3000"/>
    <n v="540"/>
    <n v="3540"/>
    <s v="01/04/2026"/>
    <s v="30/09/2026"/>
    <s v="06 months Software Maintenance and License Renewal Fee for the period from 01/04/2026 to 30/09/2026."/>
  </r>
  <r>
    <s v="D0059"/>
    <s v="DLF BUILDERS AND DEVELOPERS PRIVATE LIMITED"/>
    <s v="CBD00816"/>
    <s v="PF/AD/26-27/0078"/>
    <d v="2026-04-01T00:00:00"/>
    <s v="06/04/2026"/>
    <s v="Invoice"/>
    <x v="0"/>
    <s v="AMC"/>
    <x v="2"/>
    <s v="D0046"/>
    <s v="DLF BUILDERS AND DEVELOPERS PRIVATE LIMITED"/>
    <s v="Touche"/>
    <s v="TOUCHE-P-02"/>
    <s v="Touche - Android Point of Sales"/>
    <n v="1"/>
    <s v="Device         "/>
    <n v="650"/>
    <n v="0"/>
    <n v="650"/>
    <n v="117"/>
    <n v="767"/>
    <s v="01/04/2026"/>
    <s v="30/09/2026"/>
    <s v="06 months Software Maintenance and License Renewal Fee for the period from 01/04/2026 to 30/09/2026."/>
  </r>
  <r>
    <s v="D0059"/>
    <s v="DLF BUILDERS AND DEVELOPERS PRIVATE LIMITED"/>
    <s v="CBD00816"/>
    <s v="PF/AD/26-27/0078"/>
    <d v="2026-04-01T00:00:00"/>
    <s v="06/04/2026"/>
    <s v="Invoice"/>
    <x v="0"/>
    <s v="AMC"/>
    <x v="2"/>
    <s v="D0046"/>
    <s v="DLF BUILDERS AND DEVELOPERS PRIVATE LIMITED"/>
    <s v="Touche EnC"/>
    <s v="TOUCHE-P-03"/>
    <s v="Touche - Events &amp; Catering"/>
    <n v="1"/>
    <s v="Room           "/>
    <n v="1250"/>
    <n v="0"/>
    <n v="1250"/>
    <n v="225"/>
    <n v="1475"/>
    <s v="01/04/2026"/>
    <s v="30/09/2026"/>
    <s v="06 months Software Maintenance and License Renewal Fee for the period from 01/04/2026 to 30/09/2026."/>
  </r>
  <r>
    <s v="D0069"/>
    <s v="DLF Clubs and Hospitality Limited (Super Luxury HO)"/>
    <s v="CBD00932"/>
    <s v="PF/AD/26-27/0083"/>
    <d v="2026-04-01T00:00:00"/>
    <s v="07/04/2026"/>
    <s v="Invoice"/>
    <x v="0"/>
    <s v="AMC"/>
    <x v="2"/>
    <s v="D0057"/>
    <s v="DLF - Super Luxuary HO"/>
    <s v="Web ProlIFIC"/>
    <s v="WP-P-04"/>
    <s v="Web Prolific - Hospitality ERP Standard"/>
    <n v="2"/>
    <s v="User           "/>
    <n v="2000"/>
    <n v="0"/>
    <n v="4000"/>
    <n v="720"/>
    <n v="4720"/>
    <s v="01/07/2026"/>
    <s v="31/12/2026"/>
    <s v="06 months software maintenance and license renewal fee for the period from 01/07/2026 to 31/12/2026."/>
  </r>
  <r>
    <s v="D0042"/>
    <s v="DLF Clubs and Hospitality Limited- DLF Club 3"/>
    <s v="CBD00610"/>
    <s v="PF/AD/26-27/0084"/>
    <d v="2026-04-01T00:00:00"/>
    <s v="07/04/2026"/>
    <s v="Invoice"/>
    <x v="0"/>
    <s v="AMC"/>
    <x v="2"/>
    <s v="D0034"/>
    <s v="DLF Club 3"/>
    <s v="SmartSERIES"/>
    <s v="SS-P-03"/>
    <s v="SmartWEB Internet Billing"/>
    <n v="1"/>
    <s v="Connection     "/>
    <n v="5000"/>
    <n v="0"/>
    <n v="5000"/>
    <n v="900"/>
    <n v="5900"/>
    <s v="09/04/2026"/>
    <s v="08/09/2026"/>
    <s v="DLF Club 3- Chennal Mng., Interfaces Annual Software Maintenance and License Renewal Fee for the period from 09/04/2026 08/09/2026."/>
  </r>
  <r>
    <s v="D0042"/>
    <s v="DLF Clubs and Hospitality Limited- DLF Club 3"/>
    <s v="CBD00610"/>
    <s v="PF/AD/26-27/0084"/>
    <d v="2026-04-01T00:00:00"/>
    <s v="07/04/2026"/>
    <s v="Invoice"/>
    <x v="0"/>
    <s v="AMC"/>
    <x v="2"/>
    <s v="D0034"/>
    <s v="DLF Club 3"/>
    <s v="SmartSERIES"/>
    <s v="SS-I-01"/>
    <s v="Smartlink Fias Interface"/>
    <n v="1"/>
    <s v="Site           "/>
    <n v="5000"/>
    <n v="0"/>
    <n v="5000"/>
    <n v="900"/>
    <n v="5900"/>
    <s v="09/04/2026"/>
    <s v="08/09/2026"/>
    <s v="DLF Club 3- Chennal Mng., Interfaces Annual Software Maintenance and License Renewal Fee for the period from 09/04/2026 08/09/2026."/>
  </r>
  <r>
    <s v="D0042"/>
    <s v="DLF Clubs and Hospitality Limited- DLF Club 3"/>
    <s v="CBD00610"/>
    <s v="PF/AD/26-27/0084"/>
    <d v="2026-04-01T00:00:00"/>
    <s v="07/04/2026"/>
    <s v="Invoice"/>
    <x v="0"/>
    <s v="AMC"/>
    <x v="2"/>
    <s v="D0034"/>
    <s v="DLF Club 3"/>
    <s v="WISH"/>
    <s v="WISH-P-02"/>
    <s v="WISH - Room Reservation Channel Manager"/>
    <n v="1"/>
    <s v="Site           "/>
    <n v="5000"/>
    <n v="0"/>
    <n v="5000"/>
    <n v="900"/>
    <n v="5900"/>
    <s v="09/04/2026"/>
    <s v="08/09/2026"/>
    <s v="DLF Club 3- Chennal Mng., Interfaces Annual Software Maintenance and License Renewal Fee for the period from 09/04/2026 08/09/2026."/>
  </r>
  <r>
    <s v="D0043"/>
    <s v="DLF Clubs and Hospitality Limited- DLF Club 4"/>
    <s v="CBD00611"/>
    <s v="PF/AD/26-27/0085"/>
    <d v="2026-04-01T00:00:00"/>
    <s v="07/04/2026"/>
    <s v="Invoice"/>
    <x v="0"/>
    <s v="AMC"/>
    <x v="2"/>
    <s v="D0035"/>
    <s v="DLF Club 4"/>
    <s v="SmartSERIES"/>
    <s v="SS-I-01"/>
    <s v="Smartlink Fias Interface"/>
    <n v="1"/>
    <s v="Site           "/>
    <n v="5000"/>
    <n v="0"/>
    <n v="5000"/>
    <n v="900"/>
    <n v="5900"/>
    <s v="10/04/2026"/>
    <s v="09/10/2026"/>
    <s v="06 months License renewal &amp; Software maintenance for the period 10/04/2026 to 09/10/2026."/>
  </r>
  <r>
    <s v="D0043"/>
    <s v="DLF Clubs and Hospitality Limited- DLF Club 4"/>
    <s v="CBD00611"/>
    <s v="PF/AD/26-27/0085"/>
    <d v="2026-04-01T00:00:00"/>
    <s v="07/04/2026"/>
    <s v="Invoice"/>
    <x v="0"/>
    <s v="AMC"/>
    <x v="2"/>
    <s v="D0035"/>
    <s v="DLF Club 4"/>
    <s v="SmartSERIES"/>
    <s v="SS-P-03"/>
    <s v="SmartWEB Internet Billing"/>
    <n v="1"/>
    <s v="Connection     "/>
    <n v="5000"/>
    <n v="0"/>
    <n v="5000"/>
    <n v="900"/>
    <n v="5900"/>
    <s v="10/04/2026"/>
    <s v="09/10/2026"/>
    <s v="06 months License renewal &amp; Software maintenance for the period 10/04/2026 to 09/10/2026."/>
  </r>
  <r>
    <s v="D0043"/>
    <s v="DLF Clubs and Hospitality Limited- DLF Club 4"/>
    <s v="CBD00611"/>
    <s v="PF/AD/26-27/0085"/>
    <d v="2026-04-01T00:00:00"/>
    <s v="07/04/2026"/>
    <s v="Invoice"/>
    <x v="0"/>
    <s v="AMC"/>
    <x v="2"/>
    <s v="D0035"/>
    <s v="DLF Club 4"/>
    <s v="WISH"/>
    <s v="WISH-P-02"/>
    <s v="WISH - Room Reservation Channel Manager"/>
    <n v="1"/>
    <s v="Site           "/>
    <n v="5000"/>
    <n v="0"/>
    <n v="5000"/>
    <n v="900"/>
    <n v="5900"/>
    <s v="10/04/2026"/>
    <s v="09/10/2026"/>
    <s v="06 months License renewal &amp; Software maintenance for the period 10/04/2026 to 09/10/2026."/>
  </r>
  <r>
    <s v="D0043"/>
    <s v="DLF Clubs and Hospitality Limited- DLF Club 4"/>
    <s v="CBD00611"/>
    <s v="PF/ND/26-27/0162"/>
    <d v="2026-04-01T00:00:00"/>
    <s v="28/04/2026"/>
    <s v="Invoice"/>
    <x v="0"/>
    <s v="SWO"/>
    <x v="1"/>
    <s v="D0035"/>
    <s v="DLF Club 4"/>
    <s v="Technical Services"/>
    <s v="SERVICE-06"/>
    <s v="Special Services"/>
    <n v="1"/>
    <s v="Person Days    "/>
    <n v="12500"/>
    <n v="0"/>
    <n v="12500"/>
    <n v="2250"/>
    <n v="14750"/>
    <s v=""/>
    <s v=""/>
    <s v="Service Work Order for the KEPSLA INTEGRATION WITH PROLOGIC"/>
  </r>
  <r>
    <s v="D0043"/>
    <s v="DLF Clubs and Hospitality Limited- DLF Club 4"/>
    <s v="CBD00611"/>
    <s v="PF/ND/26-27/0163"/>
    <d v="2026-04-01T00:00:00"/>
    <s v="28/04/2026"/>
    <s v="Invoice"/>
    <x v="0"/>
    <s v="SWO"/>
    <x v="1"/>
    <s v="D0035"/>
    <s v="DLF Club 4"/>
    <s v="Technical Services"/>
    <s v="SERVICE-01"/>
    <s v="New site Implementation Services"/>
    <n v="2"/>
    <s v="Person Days    "/>
    <n v="12500"/>
    <n v="0"/>
    <n v="25000"/>
    <n v="4500"/>
    <n v="29500"/>
    <s v=""/>
    <s v=""/>
    <s v="Yoactive interface charges implementation, setup along with 180 days warranty period."/>
  </r>
  <r>
    <s v="D0043"/>
    <s v="DLF Clubs and Hospitality Limited- DLF Club 4"/>
    <s v="CBD00611"/>
    <s v="PF/ND/26-27/0163"/>
    <d v="2026-04-01T00:00:00"/>
    <s v="28/04/2026"/>
    <s v="Invoice"/>
    <x v="0"/>
    <s v="SWO"/>
    <x v="1"/>
    <s v="D0035"/>
    <s v="DLF Club 4"/>
    <s v="SmartSERIES"/>
    <s v="SS-I-02"/>
    <s v="Smartlink Charge Posting Interface"/>
    <n v="1"/>
    <s v="Site           "/>
    <n v="50000"/>
    <n v="0"/>
    <n v="50000"/>
    <n v="9000"/>
    <n v="59000"/>
    <s v=""/>
    <s v=""/>
    <s v="Yoactive interface charges implementation, setup along with 180 days warranty period."/>
  </r>
  <r>
    <s v="D0043"/>
    <s v="DLF Clubs and Hospitality Limited- DLF Club 4"/>
    <s v="CBD00611"/>
    <s v="PF/ND/26-27/0164"/>
    <d v="2026-04-01T00:00:00"/>
    <s v="28/04/2026"/>
    <s v="Invoice"/>
    <x v="0"/>
    <s v="SLF"/>
    <x v="1"/>
    <s v="D0035"/>
    <s v="DLF Club 4"/>
    <s v="Technical Services"/>
    <s v="SERVICE-01"/>
    <s v="New site Implementation Services"/>
    <n v="2"/>
    <s v="Person Days    "/>
    <n v="12500"/>
    <n v="0"/>
    <n v="25000"/>
    <n v="4500"/>
    <n v="29500"/>
    <s v=""/>
    <s v=""/>
    <s v="Telephone call accounting Interface Implementation and setup along with 180 days warranty period"/>
  </r>
  <r>
    <s v="D0043"/>
    <s v="DLF Clubs and Hospitality Limited- DLF Club 4"/>
    <s v="CBD00611"/>
    <s v="PF/ND/26-27/0164"/>
    <d v="2026-04-01T00:00:00"/>
    <s v="28/04/2026"/>
    <s v="Invoice"/>
    <x v="0"/>
    <s v="SLF"/>
    <x v="3"/>
    <s v="D0035"/>
    <s v="DLF Club 4"/>
    <s v="WISH"/>
    <s v="WISH-I-03"/>
    <s v="WISH - ID Documemnt Reader Interface"/>
    <n v="1"/>
    <s v="Site           "/>
    <n v="50000"/>
    <n v="0"/>
    <n v="50000"/>
    <n v="9000"/>
    <n v="59000"/>
    <s v=""/>
    <s v=""/>
    <s v="Telephone call accounting Interface Implementation and setup along with 180 days warranty period"/>
  </r>
  <r>
    <s v="D0043"/>
    <s v="DLF Clubs and Hospitality Limited- DLF Club 4"/>
    <s v="CBD00611"/>
    <s v="PF/ND/26-27/0165"/>
    <d v="2026-04-01T00:00:00"/>
    <s v="28/04/2026"/>
    <s v="Invoice"/>
    <x v="0"/>
    <s v="SLF"/>
    <x v="1"/>
    <s v="D0035"/>
    <s v="DLF Club 4"/>
    <s v="Technical Services"/>
    <s v="SERVICE-01"/>
    <s v="New site Implementation Services"/>
    <n v="2"/>
    <s v="Person Days    "/>
    <n v="12500"/>
    <n v="0"/>
    <n v="25000"/>
    <n v="4500"/>
    <n v="29500"/>
    <s v=""/>
    <s v=""/>
    <s v="VISIONLINE INTEGRATION WITH WISH NET Interface implementation, setup along with 180 days warranty period."/>
  </r>
  <r>
    <s v="D0043"/>
    <s v="DLF Clubs and Hospitality Limited- DLF Club 4"/>
    <s v="CBD00611"/>
    <s v="PF/ND/26-27/0165"/>
    <d v="2026-04-01T00:00:00"/>
    <s v="28/04/2026"/>
    <s v="Invoice"/>
    <x v="0"/>
    <s v="SLF"/>
    <x v="3"/>
    <s v="D0035"/>
    <s v="DLF Club 4"/>
    <s v="WISH"/>
    <s v="WISH-I-02"/>
    <s v="WISH - NG PMS Interface"/>
    <n v="1"/>
    <s v="Site           "/>
    <n v="50000"/>
    <n v="0"/>
    <n v="50000"/>
    <n v="9000"/>
    <n v="59000"/>
    <s v=""/>
    <s v=""/>
    <s v="VISIONLINE INTEGRATION WITH WISH NET Interface implementation, setup along with 180 days warranty period."/>
  </r>
  <r>
    <s v="D0044"/>
    <s v="DLF Clubs and Hospitality Limited- DLF Club 5"/>
    <s v="CBD00612"/>
    <s v="PF/AD/26-27/0086"/>
    <d v="2026-04-01T00:00:00"/>
    <s v="07/04/2026"/>
    <s v="Invoice"/>
    <x v="0"/>
    <s v="AMC"/>
    <x v="2"/>
    <s v="C0084"/>
    <s v="DLF Club 5"/>
    <s v="WISH"/>
    <s v="WISH-I-01"/>
    <s v="WISH - HTNG PMS Interface"/>
    <n v="1"/>
    <s v="Site           "/>
    <n v="37500"/>
    <n v="0"/>
    <n v="37500"/>
    <n v="6750"/>
    <n v="44250"/>
    <s v="01/04/2026"/>
    <s v="30/09/2026"/>
    <s v="E-Invoicing Interface Annual Software Maintenance and License renewal fee for the period from 01/04/2026 to 30/09/2026."/>
  </r>
  <r>
    <s v="D0044"/>
    <s v="DLF Clubs and Hospitality Limited- DLF Club 5"/>
    <s v="CBD00612"/>
    <s v="PF/AD/26-27/0087"/>
    <d v="2026-04-01T00:00:00"/>
    <s v="07/04/2026"/>
    <s v="Invoice"/>
    <x v="0"/>
    <s v="AMC"/>
    <x v="2"/>
    <s v="C0084"/>
    <s v="DLF Club 5"/>
    <s v="Web ProlIFIC"/>
    <s v="WP-P-03"/>
    <s v="Web Prolific - Hospitality ERP Enterprise"/>
    <n v="1"/>
    <s v="User           "/>
    <n v="30000"/>
    <n v="0"/>
    <n v="30000"/>
    <n v="5400"/>
    <n v="35400"/>
    <s v="01/04/2026"/>
    <s v="30/09/2026"/>
    <s v="06 months enterprise module software maintenance and license renewal fee for the period from 01/04/2026 to 30/09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Web ProlIFIC"/>
    <s v="WP-P-01"/>
    <s v="Web Prolific - Back Office Accounting Standard"/>
    <n v="9"/>
    <s v="User           "/>
    <n v="2000"/>
    <n v="0"/>
    <n v="18000"/>
    <n v="3240"/>
    <n v="21240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Web ProlIFIC"/>
    <s v="WP-P-05"/>
    <s v="Web Prolific - Hospitality ERP Lite"/>
    <n v="4"/>
    <s v="User           "/>
    <n v="1000"/>
    <n v="0"/>
    <n v="4000"/>
    <n v="720"/>
    <n v="4720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Web ProlIFIC"/>
    <s v="WP-P-07"/>
    <s v="Web Prolific - Mobile Approval"/>
    <n v="3"/>
    <s v="User           "/>
    <n v="250"/>
    <n v="0"/>
    <n v="750"/>
    <n v="135"/>
    <n v="885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Touche"/>
    <s v="TOUCHE-P-01"/>
    <s v="Touche - Desktop F&amp;B Point of Sales"/>
    <n v="8"/>
    <s v="Terminal       "/>
    <n v="1500"/>
    <n v="0"/>
    <n v="12000"/>
    <n v="2160"/>
    <n v="14160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Touche"/>
    <s v="TOUCHE-P-02"/>
    <s v="Touche - Android Point of Sales"/>
    <n v="3"/>
    <s v="Device         "/>
    <n v="650"/>
    <n v="0"/>
    <n v="1950"/>
    <n v="351"/>
    <n v="2301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Touche"/>
    <s v="TOUCHE-P-13"/>
    <s v="Touche - QR E-Menu "/>
    <n v="1"/>
    <s v="Outlet         "/>
    <n v="3600"/>
    <n v="0"/>
    <n v="3600"/>
    <n v="648"/>
    <n v="4248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WISH"/>
    <s v="WISH-P-01"/>
    <s v="WISH - Property Management System (Desktop)"/>
    <n v="19"/>
    <s v="Room           "/>
    <n v="80"/>
    <n v="0"/>
    <n v="1520"/>
    <n v="273.60000000000002"/>
    <n v="1793.6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Touche EnC"/>
    <s v="TOUCHE-P-03"/>
    <s v="Touche - Events &amp; Catering"/>
    <n v="5"/>
    <s v="Room           "/>
    <n v="1250"/>
    <n v="0"/>
    <n v="6250"/>
    <n v="1125"/>
    <n v="7375"/>
    <s v="01/05/2026"/>
    <s v="31/10/2026"/>
    <s v="06 months Software Maintenance and license Renewal Fee for the period from 01/05/2026 to 31/10/2026."/>
  </r>
  <r>
    <s v="D0044"/>
    <s v="DLF Clubs and Hospitality Limited- DLF Club 5"/>
    <s v="CBD00612"/>
    <s v="PF/AD/26-27/0088"/>
    <d v="2026-04-01T00:00:00"/>
    <s v="07/04/2026"/>
    <s v="Invoice"/>
    <x v="0"/>
    <s v="AMC"/>
    <x v="2"/>
    <s v="C0084"/>
    <s v="DLF Club 5"/>
    <s v="atYourWISH"/>
    <s v="AYW-001"/>
    <s v="Guest Service Management"/>
    <n v="800"/>
    <s v="Site           "/>
    <n v="3"/>
    <n v="0"/>
    <n v="2400"/>
    <n v="432"/>
    <n v="2832"/>
    <s v="01/05/2026"/>
    <s v="31/10/2026"/>
    <s v="06 months Software Maintenance and license Renewal Fee for the period from 01/05/2026 to 31/10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Web ProlIFIC"/>
    <s v="WP-P-04"/>
    <s v="Web Prolific - Hospitality ERP Standard"/>
    <n v="12"/>
    <s v="User           "/>
    <n v="2000"/>
    <n v="0"/>
    <n v="24000"/>
    <n v="4320"/>
    <n v="28320"/>
    <s v="01/04/2026"/>
    <s v="30/09/2026"/>
    <s v="06 months Software Maintenance and License Fee for the period from 01/04/2026 to 30/09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Web ProlIFIC"/>
    <s v="WP-P-05"/>
    <s v="Web Prolific - Hospitality ERP Lite"/>
    <n v="10"/>
    <s v="User           "/>
    <n v="1000"/>
    <n v="0"/>
    <n v="10000"/>
    <n v="1800"/>
    <n v="11800"/>
    <s v="01/04/2026"/>
    <s v="30/09/2026"/>
    <s v="06 months Software Maintenance and License Fee for the period from 01/04/2026 to 30/09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Web ProlIFIC"/>
    <s v="WP-P-07"/>
    <s v="Web Prolific - Mobile Approval"/>
    <n v="2"/>
    <s v="User           "/>
    <n v="250"/>
    <n v="0"/>
    <n v="500"/>
    <n v="90"/>
    <n v="590"/>
    <s v="01/04/2026"/>
    <s v="30/09/2026"/>
    <s v="06 months Software Maintenance and License Fee for the period from 01/04/2026 to 30/09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Touche"/>
    <s v="TOUCHE-P-01"/>
    <s v="Touche - Desktop F&amp;B Point of Sales"/>
    <n v="13"/>
    <s v="Terminal       "/>
    <n v="1500"/>
    <n v="0"/>
    <n v="19500"/>
    <n v="3510"/>
    <n v="23010"/>
    <s v="01/04/2026"/>
    <s v="30/09/2026"/>
    <s v="06 months Software Maintenance and License Fee for the period from 01/04/2026 to 30/09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Touche"/>
    <s v="TOUCHE-P-02"/>
    <s v="Touche - Android Point of Sales"/>
    <n v="25"/>
    <s v="Device         "/>
    <n v="650"/>
    <n v="0"/>
    <n v="16250"/>
    <n v="2925"/>
    <n v="19175"/>
    <s v="01/04/2026"/>
    <s v="30/09/2026"/>
    <s v="06 months Software Maintenance and License Fee for the period from 01/04/2026 to 30/09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Touche EnC"/>
    <s v="TOUCHE-P-03"/>
    <s v="Touche - Events &amp; Catering"/>
    <n v="4"/>
    <s v="Room           "/>
    <n v="1250"/>
    <n v="0"/>
    <n v="5000"/>
    <n v="900"/>
    <n v="5900"/>
    <s v="01/04/2026"/>
    <s v="30/09/2026"/>
    <s v="06 months Software Maintenance and License Fee for the period from 01/04/2026 to 30/09/2026."/>
  </r>
  <r>
    <s v="D0064"/>
    <s v="DLF Clubs and Hospitality Limited- The Camellias Club"/>
    <s v="CBD00875"/>
    <s v="PF/AD/26-27/0089"/>
    <d v="2026-04-01T00:00:00"/>
    <s v="09/04/2026"/>
    <s v="Invoice"/>
    <x v="0"/>
    <s v="AMC"/>
    <x v="2"/>
    <s v="D0053"/>
    <s v="DLF Clubs and Hospitality Ltd.- The Camellias Club"/>
    <s v="Club++"/>
    <s v="WP-P-06"/>
    <s v="CLUB ++  Membership Accounting"/>
    <n v="550"/>
    <s v="Members        "/>
    <n v="4"/>
    <n v="0"/>
    <n v="2200"/>
    <n v="396"/>
    <n v="2596"/>
    <s v="01/04/2026"/>
    <s v="30/09/2026"/>
    <s v="06 months Software Maintenance and License Fee for the period from 01/04/2026 to 30/09/2026."/>
  </r>
  <r>
    <s v="D0063"/>
    <s v="DLF Clubs and Hospitality Limited- The Magnolias Club"/>
    <s v="CBD00870"/>
    <s v="PF/ND/26-27/0157"/>
    <d v="2026-04-01T00:00:00"/>
    <s v="28/04/2026"/>
    <s v="Invoice"/>
    <x v="0"/>
    <s v="SLF"/>
    <x v="3"/>
    <s v="T0140"/>
    <s v="The Magnolias Club (Super Luxury)"/>
    <s v="Touche"/>
    <s v="TOUCHE-P-02"/>
    <s v="Touche - Android Point of Sales"/>
    <n v="7"/>
    <s v="Device         "/>
    <n v="6500"/>
    <n v="0"/>
    <n v="45500"/>
    <n v="8190"/>
    <n v="53690"/>
    <s v=""/>
    <s v=""/>
    <s v="(DOL: 04/08/2025) Additional Touche SLF (Software License Fee) along with 180 days warranty period ends on dated 01/03/2026."/>
  </r>
  <r>
    <s v="D0066"/>
    <s v="DLF Cyber City Developers Limited"/>
    <s v="CBD00913"/>
    <s v="PF/AD/26-27/0090"/>
    <d v="2026-04-01T00:00:00"/>
    <s v="07/04/2026"/>
    <s v="Invoice"/>
    <x v="0"/>
    <s v="AMC"/>
    <x v="2"/>
    <s v="D0054"/>
    <s v="DLF Cyber City Developers Limited"/>
    <s v="Web ProlIFIC"/>
    <s v="WP-P-02"/>
    <s v="Web Prolific - Back Office Materials Management Standard"/>
    <n v="2"/>
    <s v="User           "/>
    <n v="2000"/>
    <n v="0"/>
    <n v="4000"/>
    <n v="720"/>
    <n v="4720"/>
    <s v="01/04/2026"/>
    <s v="30/09/2026"/>
    <s v="06 months License Renewal &amp; Software Maintenance for the period 01/04/2026 to 30/09/2026."/>
  </r>
  <r>
    <s v="D0066"/>
    <s v="DLF Cyber City Developers Limited"/>
    <s v="CBD00913"/>
    <s v="PF/AD/26-27/0090"/>
    <d v="2026-04-01T00:00:00"/>
    <s v="07/04/2026"/>
    <s v="Invoice"/>
    <x v="0"/>
    <s v="AMC"/>
    <x v="2"/>
    <s v="D0054"/>
    <s v="DLF Cyber City Developers Limited"/>
    <s v="Web ProlIFIC"/>
    <s v="WP-P-08"/>
    <s v="Web Prolific - Miscellaneous Interface"/>
    <n v="1"/>
    <s v="Site           "/>
    <n v="4750"/>
    <n v="0"/>
    <n v="4750"/>
    <n v="855"/>
    <n v="5605"/>
    <s v="01/04/2026"/>
    <s v="30/09/2026"/>
    <s v="06 months License Renewal &amp; Software Maintenance for the period 01/04/2026 to 30/09/2026."/>
  </r>
  <r>
    <s v="D0066"/>
    <s v="DLF Cyber City Developers Limited"/>
    <s v="CBD00913"/>
    <s v="PF/ND/26-27/0105"/>
    <d v="2026-04-01T00:00:00"/>
    <s v="08/04/2026"/>
    <s v="Invoice"/>
    <x v="0"/>
    <s v="SLF"/>
    <x v="3"/>
    <s v="D0054"/>
    <s v="DLF Cyber City Developers Limited"/>
    <s v="Touche"/>
    <s v="TOUCHE-I-04"/>
    <s v="Touche - POS 3rd Party Transaction Interface"/>
    <n v="3"/>
    <s v="Outlet         "/>
    <n v="60000"/>
    <n v="0"/>
    <n v="180000"/>
    <n v="32400"/>
    <n v="212400"/>
    <s v=""/>
    <s v=""/>
    <s v="(DOL: 30/01/2026) FnB Costing Interface with Symphony implementation. setup along with 180 days warranty period ends on dated 29/07/2026."/>
  </r>
  <r>
    <s v="D0066"/>
    <s v="DLF Cyber City Developers Limited"/>
    <s v="CBD00913"/>
    <s v="PF/ND/26-27/0105"/>
    <d v="2026-04-01T00:00:00"/>
    <s v="08/04/2026"/>
    <s v="Invoice"/>
    <x v="0"/>
    <s v="SLF"/>
    <x v="1"/>
    <s v="D0054"/>
    <s v="DLF Cyber City Developers Limited"/>
    <s v="Technical Services"/>
    <s v="SERVICE-01"/>
    <s v="New site Implementation Services"/>
    <n v="2"/>
    <s v="Person Days    "/>
    <n v="12500"/>
    <n v="0"/>
    <n v="25000"/>
    <n v="4500"/>
    <n v="29500"/>
    <s v=""/>
    <s v=""/>
    <s v="(DOL: 30/01/2026) FnB Costing Interface with Symphony implementation. setup along with 180 days warranty period ends on dated 29/07/2026."/>
  </r>
  <r>
    <s v="D0038"/>
    <s v="DLF Golf &amp; Country Club (A Unit of DLF Clubs &amp; Hospitality)"/>
    <s v="CBD00571"/>
    <s v="PF/AD/26-27/0091"/>
    <d v="2026-04-01T00:00:00"/>
    <s v="07/04/2026"/>
    <s v="Invoice"/>
    <x v="0"/>
    <s v="AMC"/>
    <x v="2"/>
    <s v="D0030"/>
    <s v="DLF Golf &amp; Country Club"/>
    <s v="Web ProlIFIC"/>
    <s v="WP-P-02"/>
    <s v="Web Prolific - Back Office Materials Management Standard"/>
    <n v="20"/>
    <s v="User           "/>
    <n v="2000"/>
    <n v="0"/>
    <n v="40000"/>
    <n v="7200"/>
    <n v="47200"/>
    <s v="01/04/2026"/>
    <s v="30/09/2026"/>
    <s v="06 months License Renewal &amp; Software Maintenance for the period 01/04/2026 to 30/09/2026."/>
  </r>
  <r>
    <s v="D0038"/>
    <s v="DLF Golf &amp; Country Club (A Unit of DLF Clubs &amp; Hospitality)"/>
    <s v="CBD00571"/>
    <s v="PF/AD/26-27/0091"/>
    <d v="2026-04-01T00:00:00"/>
    <s v="07/04/2026"/>
    <s v="Invoice"/>
    <x v="0"/>
    <s v="AMC"/>
    <x v="2"/>
    <s v="D0030"/>
    <s v="DLF Golf &amp; Country Club"/>
    <s v="Web ProlIFIC"/>
    <s v="WP-P-07"/>
    <s v="Web Prolific - Mobile Approval"/>
    <n v="2"/>
    <s v="User           "/>
    <n v="250"/>
    <n v="0"/>
    <n v="500"/>
    <n v="90"/>
    <n v="590"/>
    <s v="01/04/2026"/>
    <s v="30/09/2026"/>
    <s v="06 months License Renewal &amp; Software Maintenance for the period 01/04/2026 to 30/09/2026."/>
  </r>
  <r>
    <s v="D0038"/>
    <s v="DLF Golf &amp; Country Club (A Unit of DLF Clubs &amp; Hospitality)"/>
    <s v="CBD00571"/>
    <s v="PF/AD/26-27/0091"/>
    <d v="2026-04-01T00:00:00"/>
    <s v="07/04/2026"/>
    <s v="Invoice"/>
    <x v="0"/>
    <s v="AMC"/>
    <x v="2"/>
    <s v="D0030"/>
    <s v="DLF Golf &amp; Country Club"/>
    <s v="Touche"/>
    <s v="TOUCHE-P-02"/>
    <s v="Touche - Android Point of Sales"/>
    <n v="43"/>
    <s v="Device         "/>
    <n v="650"/>
    <n v="0"/>
    <n v="27950"/>
    <n v="5031"/>
    <n v="32981"/>
    <s v="01/04/2026"/>
    <s v="30/09/2026"/>
    <s v="06 months License Renewal &amp; Software Maintenance for the period 01/04/2026 to 30/09/2026."/>
  </r>
  <r>
    <s v="D0038"/>
    <s v="DLF Golf &amp; Country Club (A Unit of DLF Clubs &amp; Hospitality)"/>
    <s v="CBD00571"/>
    <s v="PF/AD/26-27/0091"/>
    <d v="2026-04-01T00:00:00"/>
    <s v="07/04/2026"/>
    <s v="Invoice"/>
    <x v="0"/>
    <s v="AMC"/>
    <x v="2"/>
    <s v="D0030"/>
    <s v="DLF Golf &amp; Country Club"/>
    <s v="Touche"/>
    <s v="TOUCHE-P-01"/>
    <s v="Touche - Desktop F&amp;B Point of Sales"/>
    <n v="19"/>
    <s v="Terminal       "/>
    <n v="1500"/>
    <n v="0"/>
    <n v="28500"/>
    <n v="5130"/>
    <n v="33630"/>
    <s v="01/04/2026"/>
    <s v="30/09/2026"/>
    <s v="06 months License Renewal &amp; Software Maintenance for the period 01/04/2026 to 30/09/2026."/>
  </r>
  <r>
    <s v="D0038"/>
    <s v="DLF Golf &amp; Country Club (A Unit of DLF Clubs &amp; Hospitality)"/>
    <s v="CBD00571"/>
    <s v="PF/AD/26-27/0091"/>
    <d v="2026-04-01T00:00:00"/>
    <s v="07/04/2026"/>
    <s v="Invoice"/>
    <x v="0"/>
    <s v="AMC"/>
    <x v="2"/>
    <s v="D0030"/>
    <s v="DLF Golf &amp; Country Club"/>
    <s v="Touche EnC"/>
    <s v="TOUCHE-P-03"/>
    <s v="Touche - Events &amp; Catering"/>
    <n v="6"/>
    <s v="Room           "/>
    <n v="1250"/>
    <n v="0"/>
    <n v="7500"/>
    <n v="1350"/>
    <n v="8850"/>
    <s v="01/04/2026"/>
    <s v="30/09/2026"/>
    <s v="06 months License Renewal &amp; Software Maintenance for the period 01/04/2026 to 30/09/2026."/>
  </r>
  <r>
    <s v="D0038"/>
    <s v="DLF Golf &amp; Country Club (A Unit of DLF Clubs &amp; Hospitality)"/>
    <s v="CBD00571"/>
    <s v="PF/AD/26-27/0091"/>
    <d v="2026-04-01T00:00:00"/>
    <s v="07/04/2026"/>
    <s v="Invoice"/>
    <x v="0"/>
    <s v="AMC"/>
    <x v="2"/>
    <s v="D0030"/>
    <s v="DLF Golf &amp; Country Club"/>
    <s v="Club++"/>
    <s v="WP-P-06"/>
    <s v="CLUB ++  Membership Accounting"/>
    <n v="3000"/>
    <s v="Members        "/>
    <n v="3.9"/>
    <n v="0"/>
    <n v="11700"/>
    <n v="2106"/>
    <n v="13806"/>
    <s v="01/04/2026"/>
    <s v="30/09/2026"/>
    <s v="06 months License Renewal &amp; Software Maintenance for the period 01/04/2026 to 30/09/2026."/>
  </r>
  <r>
    <s v="E0034"/>
    <s v="DLF Homes Developers Limited"/>
    <s v="CBE00675"/>
    <s v="PF/AD/26-27/0092"/>
    <d v="2026-04-01T00:00:00"/>
    <s v="07/04/2026"/>
    <s v="Invoice"/>
    <x v="0"/>
    <s v="AMC"/>
    <x v="2"/>
    <s v="D0039"/>
    <s v="DLF Homes Developers Limited"/>
    <s v="Web ProlIFIC"/>
    <s v="WP-P-05"/>
    <s v="Web Prolific - Hospitality ERP Lite"/>
    <n v="2"/>
    <s v="User           "/>
    <n v="1000"/>
    <n v="0"/>
    <n v="2000"/>
    <n v="360"/>
    <n v="2360"/>
    <s v="01/04/2026"/>
    <s v="30/09/2026"/>
    <s v="Half Yearly Software Maintenance and License Renewal Fee for the period from 01/04/2026 to 30/09/2026."/>
  </r>
  <r>
    <s v="E0034"/>
    <s v="DLF Homes Developers Limited"/>
    <s v="CBE00675"/>
    <s v="PF/AD/26-27/0092"/>
    <d v="2026-04-01T00:00:00"/>
    <s v="07/04/2026"/>
    <s v="Invoice"/>
    <x v="0"/>
    <s v="AMC"/>
    <x v="2"/>
    <s v="D0039"/>
    <s v="DLF Homes Developers Limited"/>
    <s v="Web ProlIFIC"/>
    <s v="WP-P-04"/>
    <s v="Web Prolific - Hospitality ERP Standard"/>
    <n v="4"/>
    <s v="User           "/>
    <n v="2000"/>
    <n v="0"/>
    <n v="8000"/>
    <n v="1440"/>
    <n v="9440"/>
    <s v="01/04/2026"/>
    <s v="30/09/2026"/>
    <s v="Half Yearly Software Maintenance and License Renewal Fee for the period from 01/04/2026 to 30/09/2026."/>
  </r>
  <r>
    <s v="E0034"/>
    <s v="DLF Homes Developers Limited"/>
    <s v="CBE00675"/>
    <s v="PF/AD/26-27/0092"/>
    <d v="2026-04-01T00:00:00"/>
    <s v="07/04/2026"/>
    <s v="Invoice"/>
    <x v="0"/>
    <s v="AMC"/>
    <x v="2"/>
    <s v="D0039"/>
    <s v="DLF Homes Developers Limited"/>
    <s v="Touche"/>
    <s v="TOUCHE-P-01"/>
    <s v="Touche - Desktop F&amp;B Point of Sales"/>
    <n v="2"/>
    <s v="Terminal       "/>
    <n v="1500"/>
    <n v="0"/>
    <n v="3000"/>
    <n v="540"/>
    <n v="3540"/>
    <s v="01/04/2026"/>
    <s v="30/09/2026"/>
    <s v="Half Yearly Software Maintenance and License Renewal Fee for the period from 01/04/2026 to 30/09/2026."/>
  </r>
  <r>
    <s v="E0034"/>
    <s v="DLF Homes Developers Limited"/>
    <s v="CBE00675"/>
    <s v="PF/AD/26-27/0092"/>
    <d v="2026-04-01T00:00:00"/>
    <s v="07/04/2026"/>
    <s v="Invoice"/>
    <x v="0"/>
    <s v="AMC"/>
    <x v="2"/>
    <s v="D0039"/>
    <s v="DLF Homes Developers Limited"/>
    <s v="Touche"/>
    <s v="TOUCHE-P-02"/>
    <s v="Touche - Android Point of Sales"/>
    <n v="1"/>
    <s v="Device         "/>
    <n v="650"/>
    <n v="0"/>
    <n v="650"/>
    <n v="117"/>
    <n v="767"/>
    <s v="01/04/2026"/>
    <s v="30/09/2026"/>
    <s v="Half Yearly Software Maintenance and License Renewal Fee for the period from 01/04/2026 to 30/09/2026."/>
  </r>
  <r>
    <s v="E0034"/>
    <s v="DLF Homes Developers Limited"/>
    <s v="CBE00675"/>
    <s v="PF/AD/26-27/0092"/>
    <d v="2026-04-01T00:00:00"/>
    <s v="07/04/2026"/>
    <s v="Invoice"/>
    <x v="0"/>
    <s v="AMC"/>
    <x v="2"/>
    <s v="D0039"/>
    <s v="DLF Homes Developers Limited"/>
    <s v="Touche EnC"/>
    <s v="TOUCHE-P-03"/>
    <s v="Touche - Events &amp; Catering"/>
    <n v="1"/>
    <s v="Room           "/>
    <n v="1250"/>
    <n v="0"/>
    <n v="1250"/>
    <n v="225"/>
    <n v="1475"/>
    <s v="01/04/2026"/>
    <s v="30/09/2026"/>
    <s v="Half Yearly Software Maintenance and License Renewal Fee for the period from 01/04/2026 to 30/09/2026.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Web ProlIFIC"/>
    <s v="WP-P-04"/>
    <s v="Web Prolific - Hospitality ERP Standard"/>
    <n v="3"/>
    <s v="User           "/>
    <n v="2000"/>
    <n v="0"/>
    <n v="6000"/>
    <n v="1080"/>
    <n v="7080"/>
    <s v="01/04/2026"/>
    <s v="30/09/2026"/>
    <s v="06 Months Software Maintenance and License Renewal Fee for the period from 01/04/2026 to 30/09/2026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Web ProlIFIC"/>
    <s v="WP-P-05"/>
    <s v="Web Prolific - Hospitality ERP Lite"/>
    <n v="6"/>
    <s v="User           "/>
    <n v="1000"/>
    <n v="0"/>
    <n v="6000"/>
    <n v="1080"/>
    <n v="7080"/>
    <s v="01/04/2026"/>
    <s v="30/09/2026"/>
    <s v="06 Months Software Maintenance and License Renewal Fee for the period from 01/04/2026 to 30/09/2026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Web ProlIFIC"/>
    <s v="WP-P-07"/>
    <s v="Web Prolific - Mobile Approval"/>
    <n v="1"/>
    <s v="User           "/>
    <n v="250"/>
    <n v="0"/>
    <n v="250"/>
    <n v="45"/>
    <n v="295"/>
    <s v="01/04/2026"/>
    <s v="30/09/2026"/>
    <s v="06 Months Software Maintenance and License Renewal Fee for the period from 01/04/2026 to 30/09/2026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Touche"/>
    <s v="TOUCHE-P-01"/>
    <s v="Touche - Desktop F&amp;B Point of Sales"/>
    <n v="4"/>
    <s v="Terminal       "/>
    <n v="1500"/>
    <n v="0"/>
    <n v="6000"/>
    <n v="1080"/>
    <n v="7080"/>
    <s v="01/04/2026"/>
    <s v="30/09/2026"/>
    <s v="06 Months Software Maintenance and License Renewal Fee for the period from 01/04/2026 to 30/09/2026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Touche"/>
    <s v="TOUCHE-P-02"/>
    <s v="Touche - Android Point of Sales"/>
    <n v="2"/>
    <s v="Device         "/>
    <n v="650"/>
    <n v="0"/>
    <n v="1300"/>
    <n v="234"/>
    <n v="1534"/>
    <s v="01/04/2026"/>
    <s v="30/09/2026"/>
    <s v="06 Months Software Maintenance and License Renewal Fee for the period from 01/04/2026 to 30/09/2026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Touche EnC"/>
    <s v="TOUCHE-P-03"/>
    <s v="Touche - Events &amp; Catering"/>
    <n v="1"/>
    <s v="Room           "/>
    <n v="1250"/>
    <n v="0"/>
    <n v="1250"/>
    <n v="225"/>
    <n v="1475"/>
    <s v="01/04/2026"/>
    <s v="30/09/2026"/>
    <s v="06 Months Software Maintenance and License Renewal Fee for the period from 01/04/2026 to 30/09/2026"/>
  </r>
  <r>
    <s v="D0055"/>
    <s v="DLF Homes Panchkula Pvt. Ltd."/>
    <s v="CBD00793"/>
    <s v="PF/AD/26-27/0093"/>
    <d v="2026-04-01T00:00:00"/>
    <s v="07/04/2026"/>
    <s v="Invoice"/>
    <x v="0"/>
    <s v="AMC"/>
    <x v="2"/>
    <s v="D0048"/>
    <s v="DLF HOMES PANCHKULA PVT. LTD."/>
    <s v="Club++"/>
    <s v="WP-P-06"/>
    <s v="CLUB ++  Membership Accounting"/>
    <n v="3000"/>
    <s v="Members        "/>
    <n v="3.9"/>
    <n v="0"/>
    <n v="11700"/>
    <n v="2106"/>
    <n v="13806"/>
    <s v="01/04/2026"/>
    <s v="30/09/2026"/>
    <s v="06 Months Software Maintenance and License Renewal Fee for the period from 01/04/2026 to 30/09/2026"/>
  </r>
  <r>
    <s v="D009 "/>
    <s v="DLF Property Developers Limited"/>
    <s v="D009    "/>
    <s v="PF/AD/26-27/0095"/>
    <d v="2026-04-01T00:00:00"/>
    <s v="07/04/2026"/>
    <s v="Invoice"/>
    <x v="0"/>
    <s v="AMC"/>
    <x v="2"/>
    <s v="D0002"/>
    <s v="DLF Property Developers Limited"/>
    <s v="Web ProlIFIC"/>
    <s v="WP-P-04"/>
    <s v="Web Prolific - Hospitality ERP Standard"/>
    <n v="2"/>
    <s v="User           "/>
    <n v="12840"/>
    <n v="4494"/>
    <n v="21186"/>
    <n v="3813.48"/>
    <n v="24999.48"/>
    <s v="01/04/2026"/>
    <s v="31/03/2027"/>
    <s v="License renewal &amp; software maintenance for the period 01/04/2026 to 31/03/2027."/>
  </r>
  <r>
    <s v="E0036"/>
    <s v="DLF Wellco Pvt Ltd.( Corp.)"/>
    <s v="CBE00677"/>
    <s v="PF/AD/26-27/0096"/>
    <d v="2026-04-01T00:00:00"/>
    <s v="07/04/2026"/>
    <s v="Invoice"/>
    <x v="0"/>
    <s v="AMC"/>
    <x v="2"/>
    <s v="D0041"/>
    <s v="DLF Wellco Pvt Ltd. (Corporate Office)"/>
    <s v="Web ProlIFIC"/>
    <s v="WP-P-02"/>
    <s v="Web Prolific - Back Office Materials Management Standard"/>
    <n v="2"/>
    <s v="User           "/>
    <n v="2000"/>
    <n v="0"/>
    <n v="4000"/>
    <n v="720"/>
    <n v="4720"/>
    <s v="01/04/2026"/>
    <s v="30/09/2026"/>
    <s v="06 months License Renewal &amp; Software Maintenance for DLF Thrive Summit Plaza for the period from 01/04/2026 to 30/09/2026."/>
  </r>
  <r>
    <s v="E0036"/>
    <s v="DLF Wellco Pvt Ltd.( Corp.)"/>
    <s v="CBE00677"/>
    <s v="PF/AD/26-27/0096"/>
    <d v="2026-04-01T00:00:00"/>
    <s v="07/04/2026"/>
    <s v="Invoice"/>
    <x v="0"/>
    <s v="AMC"/>
    <x v="2"/>
    <s v="D0041"/>
    <s v="DLF Wellco Pvt Ltd. (Corporate Office)"/>
    <s v="Web ProlIFIC"/>
    <s v="WP-P-08"/>
    <s v="Web Prolific - Miscellaneous Interface"/>
    <n v="1"/>
    <s v="Site           "/>
    <n v="4750"/>
    <n v="0"/>
    <n v="4750"/>
    <n v="855"/>
    <n v="5605"/>
    <s v="01/04/2026"/>
    <s v="30/09/2026"/>
    <s v="06 months License Renewal &amp; Software Maintenance for DLF Thrive Summit Plaza for the period from 01/04/2026 to 30/09/2026."/>
  </r>
  <r>
    <s v="D0058"/>
    <s v="Dwarka Lifestyle Resorts PL(Hawthorn Suite by Wyndham Dwarka"/>
    <s v="CBD00815"/>
    <s v="PF/ND/26-27/0113"/>
    <d v="2026-04-01T00:00:00"/>
    <s v="10/04/2026"/>
    <s v="Invoice"/>
    <x v="0"/>
    <s v="Subscription"/>
    <x v="0"/>
    <s v="A0088"/>
    <s v="Hawthorn Suite by Wyndham Dwarka"/>
    <s v="Web ProlIFIC"/>
    <s v="WP-P-05"/>
    <s v="Web Prolific - Hospitality ERP Lite"/>
    <n v="2"/>
    <s v="User           "/>
    <n v="5250"/>
    <n v="0"/>
    <n v="10500"/>
    <n v="1890"/>
    <n v="12390"/>
    <s v=""/>
    <s v=""/>
    <s v="Quarterly Subscription Fee for the period from 01/04/2026 to 30/06/2026."/>
  </r>
  <r>
    <s v="D0058"/>
    <s v="Dwarka Lifestyle Resorts PL(Hawthorn Suite by Wyndham Dwarka"/>
    <s v="CBD00815"/>
    <s v="PF/ND/26-27/0113"/>
    <d v="2026-04-01T00:00:00"/>
    <s v="10/04/2026"/>
    <s v="Invoice"/>
    <x v="0"/>
    <s v="Subscription"/>
    <x v="0"/>
    <s v="A0088"/>
    <s v="Hawthorn Suite by Wyndham Dwarka"/>
    <s v="Web ProlIFIC"/>
    <s v="WP-P-04"/>
    <s v="Web Prolific - Hospitality ERP Standard"/>
    <n v="5"/>
    <s v="User           "/>
    <n v="10500"/>
    <n v="0"/>
    <n v="52500"/>
    <n v="9450"/>
    <n v="61950"/>
    <s v=""/>
    <s v=""/>
    <s v="Quarterly Subscription Fee for the period from 01/04/2026 to 30/06/2026."/>
  </r>
  <r>
    <s v="D0058"/>
    <s v="Dwarka Lifestyle Resorts PL(Hawthorn Suite by Wyndham Dwarka"/>
    <s v="CBD00815"/>
    <s v="PF/ND/26-27/0113"/>
    <d v="2026-04-01T00:00:00"/>
    <s v="10/04/2026"/>
    <s v="Invoice"/>
    <x v="0"/>
    <s v="Subscription"/>
    <x v="0"/>
    <s v="A0088"/>
    <s v="Hawthorn Suite by Wyndham Dwarka"/>
    <s v="Touche"/>
    <s v="TOUCHE-P-01"/>
    <s v="Touche - Desktop F&amp;B Point of Sales"/>
    <n v="3"/>
    <s v="Terminal       "/>
    <n v="3900"/>
    <n v="0"/>
    <n v="11700"/>
    <n v="2106"/>
    <n v="13806"/>
    <s v=""/>
    <s v=""/>
    <s v="Quarterly Subscription Fee for the period from 01/04/2026 to 30/06/2026."/>
  </r>
  <r>
    <s v="E0038"/>
    <s v="Elements By Rosetta, Varca (Rosetta Resorts &amp; Holiday Homes)"/>
    <s v="CBE00746"/>
    <s v="PF/ND/26-27/0098"/>
    <d v="2026-04-01T00:00:00"/>
    <s v="10/04/2026"/>
    <s v="Invoice"/>
    <x v="0"/>
    <s v="SLF"/>
    <x v="1"/>
    <s v="E0096"/>
    <s v="Elements By Rosetta Varca Goa"/>
    <s v="Technical Services"/>
    <s v="SERVICE-01"/>
    <s v="New site Implementation Services"/>
    <n v="1"/>
    <s v="Person Days    "/>
    <n v="8000"/>
    <n v="0"/>
    <n v="8000"/>
    <n v="1440"/>
    <n v="9440"/>
    <s v=""/>
    <s v=""/>
    <s v="E-Invoice Interface with Clear tax implementation setup charges."/>
  </r>
  <r>
    <s v="E0044"/>
    <s v="Ennova Techlabs India Private Limited(Aurika Mumbai Skycity)"/>
    <s v="CBE00970"/>
    <s v="PF/AD/26-27/0072"/>
    <d v="2026-04-01T00:00:00"/>
    <s v="06/04/2026"/>
    <s v="Invoice"/>
    <x v="0"/>
    <s v="AMC"/>
    <x v="2"/>
    <s v="O0091"/>
    <s v="IORA Hotels Private Limited(Aurika Mumbai Skycity)"/>
    <s v="Touche"/>
    <s v="TOUCHE-I-04"/>
    <s v="Touche - POS 3rd Party Transaction Interface"/>
    <n v="1"/>
    <s v="Outlet         "/>
    <n v="7600"/>
    <n v="0"/>
    <n v="7600"/>
    <n v="1368"/>
    <n v="8968"/>
    <s v="11/03/2026"/>
    <s v="10/03/2027"/>
    <s v="Touche interface Annual Software Maintenance and License Renewal Fee for the period from 11/03/2026 to 10/03/2027."/>
  </r>
  <r>
    <s v="E0012"/>
    <s v="Eros Grand Resorts And Hotels Pvt Ltd. (Holiday Inn)"/>
    <s v="CBE00014"/>
    <s v="PF/AD/26-27/0189"/>
    <d v="2026-04-01T00:00:00"/>
    <s v="29/04/2026"/>
    <s v="Invoice"/>
    <x v="0"/>
    <s v="AMC"/>
    <x v="2"/>
    <s v="U0003"/>
    <s v="Holiday Inn New Delhi Mayur Vihar Noida"/>
    <s v="Web ProlIFIC"/>
    <s v="WP-I-01"/>
    <s v="Web Prolific - General Ledger Import Interface"/>
    <n v="1"/>
    <s v="Site           "/>
    <n v="8698"/>
    <n v="652.35"/>
    <n v="8045.65"/>
    <n v="1448.22"/>
    <n v="9493.8700000000008"/>
    <s v="01/04/2026"/>
    <s v="31/03/2027"/>
    <s v="License Renewal &amp; Software Maintenance for the period 01/04/2026 to 31/03/2027."/>
  </r>
  <r>
    <s v="E0012"/>
    <s v="Eros Grand Resorts And Hotels Pvt Ltd. (Holiday Inn)"/>
    <s v="CBE00014"/>
    <s v="PF/AD/26-27/0189"/>
    <d v="2026-04-01T00:00:00"/>
    <s v="29/04/2026"/>
    <s v="Invoice"/>
    <x v="0"/>
    <s v="AMC"/>
    <x v="2"/>
    <s v="U0003"/>
    <s v="Holiday Inn New Delhi Mayur Vihar Noida"/>
    <s v="Web ProlIFIC"/>
    <s v="WP-P-05"/>
    <s v="Web Prolific - Hospitality ERP Lite"/>
    <n v="4"/>
    <s v="User           "/>
    <n v="6524"/>
    <n v="1957.2"/>
    <n v="24138.799999999999"/>
    <n v="4344.9799999999996"/>
    <n v="28483.78"/>
    <s v="01/04/2026"/>
    <s v="31/03/2027"/>
    <s v="License Renewal &amp; Software Maintenance for the period 01/04/2026 to 31/03/2027."/>
  </r>
  <r>
    <s v="E0012"/>
    <s v="Eros Grand Resorts And Hotels Pvt Ltd. (Holiday Inn)"/>
    <s v="CBE00014"/>
    <s v="PF/AD/26-27/0189"/>
    <d v="2026-04-01T00:00:00"/>
    <s v="29/04/2026"/>
    <s v="Invoice"/>
    <x v="0"/>
    <s v="AMC"/>
    <x v="2"/>
    <s v="U0003"/>
    <s v="Holiday Inn New Delhi Mayur Vihar Noida"/>
    <s v="Web ProlIFIC"/>
    <s v="WP-P-04"/>
    <s v="Web Prolific - Hospitality ERP Standard"/>
    <n v="4"/>
    <s v="User           "/>
    <n v="13047"/>
    <n v="3914.1"/>
    <n v="48273.9"/>
    <n v="8689.2999999999993"/>
    <n v="56963.199999999997"/>
    <s v="01/04/2026"/>
    <s v="31/03/2027"/>
    <s v="License Renewal &amp; Software Maintenance for the period 01/04/2026 to 31/03/2027."/>
  </r>
  <r>
    <s v="E0025"/>
    <s v="EROS Hotel (Nehru Place Hotels Pvt. Ltd.)"/>
    <s v="CBE00293"/>
    <s v="PF/ND/26-27/0115"/>
    <d v="2026-04-01T00:00:00"/>
    <s v="13/04/2026"/>
    <s v="Invoice"/>
    <x v="0"/>
    <s v="SLF"/>
    <x v="1"/>
    <s v="E0057"/>
    <s v="EROS Hotel"/>
    <s v="Technical Services"/>
    <s v="SERVICE-04"/>
    <s v="User Training"/>
    <n v="6"/>
    <s v="Person Days    "/>
    <n v="10500"/>
    <n v="0"/>
    <n v="63000"/>
    <n v="11340"/>
    <n v="74340"/>
    <s v=""/>
    <s v=""/>
    <s v="(DOL: 31/03/2026) 50% of Implementation, Setup and Training charges along with 06-month subscription charges period ends on dated 30/09/2026."/>
  </r>
  <r>
    <s v="E0025"/>
    <s v="EROS Hotel (Nehru Place Hotels Pvt. Ltd.)"/>
    <s v="CBE00293"/>
    <s v="PF/ND/26-27/0115"/>
    <d v="2026-04-01T00:00:00"/>
    <s v="13/04/2026"/>
    <s v="Invoice"/>
    <x v="0"/>
    <s v="SLF"/>
    <x v="1"/>
    <s v="E0057"/>
    <s v="EROS Hotel"/>
    <s v="Technical Services"/>
    <s v="SERVICE-01"/>
    <s v="New site Implementation Services"/>
    <n v="4"/>
    <s v="Person Days    "/>
    <n v="10500"/>
    <n v="0"/>
    <n v="42000"/>
    <n v="7560"/>
    <n v="49560"/>
    <s v=""/>
    <s v=""/>
    <s v="(DOL: 31/03/2026) 50% of Implementation, Setup and Training charges along with 06-month subscription charges period ends on dated 30/09/2026."/>
  </r>
  <r>
    <s v="E0042"/>
    <s v="ESPIRE HOSPITALITY LIMITED (Zana By The Ganges Rishikesh)"/>
    <s v="CBE00906"/>
    <s v="PF/ND/26-27/0209"/>
    <d v="2026-04-01T00:00:00"/>
    <s v="29/04/2026"/>
    <s v="Invoice"/>
    <x v="0"/>
    <s v="Subscription"/>
    <x v="0"/>
    <s v="Z0008"/>
    <s v="Zana By The Ganges Rishikesh"/>
    <s v="Mycloud"/>
    <s v="MYCLOUD-P-01"/>
    <s v="My Cloud - Property Management System (Web)"/>
    <n v="1"/>
    <s v="Room           "/>
    <n v="9600"/>
    <n v="0"/>
    <n v="9600"/>
    <n v="1728"/>
    <n v="11328"/>
    <s v=""/>
    <s v=""/>
    <s v="(DOL: 14/04/2026) Additional POS Setup along with 06 months subscription charges period ends on dated 13/10/2026."/>
  </r>
  <r>
    <s v="D0060"/>
    <s v="Five Star Construction Company (Essentia Premier Hotel Pune)"/>
    <s v="CBD00817"/>
    <s v="PF/ND/26-27/0134"/>
    <d v="2026-04-01T00:00:00"/>
    <s v="16/04/2026"/>
    <s v="Invoice"/>
    <x v="0"/>
    <s v="Subscription"/>
    <x v="0"/>
    <s v="D0047"/>
    <s v="Essentia Premier Hotel, Pune "/>
    <s v="Web ProlIFIC"/>
    <s v="WP-P-03"/>
    <s v="Web Prolific - Hospitality ERP Enterprise"/>
    <n v="2"/>
    <s v="User           "/>
    <n v="10800"/>
    <n v="0"/>
    <n v="21600"/>
    <n v="3888"/>
    <n v="25488"/>
    <s v=""/>
    <s v=""/>
    <s v="(DOL: 31/03/2026) Implementation, Setup and training charges along with quarterly subscription charges period ends on dated 30/06/2026."/>
  </r>
  <r>
    <s v="D0060"/>
    <s v="Five Star Construction Company (Essentia Premier Hotel Pune)"/>
    <s v="CBD00817"/>
    <s v="PF/ND/26-27/0134"/>
    <d v="2026-04-01T00:00:00"/>
    <s v="16/04/2026"/>
    <s v="Invoice"/>
    <x v="0"/>
    <s v="Subscription"/>
    <x v="0"/>
    <s v="D0047"/>
    <s v="Essentia Premier Hotel, Pune "/>
    <s v="Touche"/>
    <s v="TOUCHE-P-01"/>
    <s v="Touche - Desktop F&amp;B Point of Sales"/>
    <n v="3"/>
    <s v="Terminal       "/>
    <n v="3600"/>
    <n v="0"/>
    <n v="10800"/>
    <n v="1944"/>
    <n v="12744"/>
    <s v=""/>
    <s v=""/>
    <s v="(DOL: 31/03/2026) Implementation, Setup and training charges along with quarterly subscription charges period ends on dated 30/06/2026."/>
  </r>
  <r>
    <s v="D0060"/>
    <s v="Five Star Construction Company (Essentia Premier Hotel Pune)"/>
    <s v="CBD00817"/>
    <s v="PF/ND/26-27/0134"/>
    <d v="2026-04-01T00:00:00"/>
    <s v="16/04/2026"/>
    <s v="Invoice"/>
    <x v="0"/>
    <s v="Subscription"/>
    <x v="1"/>
    <s v="D0047"/>
    <s v="Essentia Premier Hotel, Pune "/>
    <s v="Technical Services"/>
    <s v="SERVICE-01"/>
    <s v="New site Implementation Services"/>
    <n v="12"/>
    <s v="Person Days    "/>
    <n v="10000"/>
    <n v="0"/>
    <n v="120000"/>
    <n v="21600"/>
    <n v="141600"/>
    <s v=""/>
    <s v=""/>
    <s v="(DOL: 31/03/2026) Implementation, Setup and training charges along with quarterly subscription charges period ends on dated 30/06/2026."/>
  </r>
  <r>
    <s v="D0060"/>
    <s v="Five Star Construction Company (Essentia Premier Hotel Pune)"/>
    <s v="CBD00817"/>
    <s v="PF/ND/26-27/0134"/>
    <d v="2026-04-01T00:00:00"/>
    <s v="16/04/2026"/>
    <s v="Invoice"/>
    <x v="0"/>
    <s v="Subscription"/>
    <x v="0"/>
    <s v="D0047"/>
    <s v="Essentia Premier Hotel, Pune "/>
    <s v="WISH"/>
    <s v="WISH-P-01"/>
    <s v="WISH - Property Management System (Desktop)"/>
    <n v="61"/>
    <s v="Room           "/>
    <n v="450"/>
    <n v="0"/>
    <n v="27450"/>
    <n v="4941"/>
    <n v="32391"/>
    <s v=""/>
    <s v=""/>
    <s v="(DOL: 31/03/2026) Implementation, Setup and training charges along with quarterly subscription charges period ends on dated 30/06/2026."/>
  </r>
  <r>
    <s v="D0060"/>
    <s v="Five Star Construction Company (Essentia Premier Hotel Pune)"/>
    <s v="CBD00817"/>
    <s v="PF/ND/26-27/0134"/>
    <d v="2026-04-01T00:00:00"/>
    <s v="16/04/2026"/>
    <s v="Invoice"/>
    <x v="0"/>
    <s v="Subscription"/>
    <x v="0"/>
    <s v="D0047"/>
    <s v="Essentia Premier Hotel, Pune "/>
    <s v="Touche EnC"/>
    <s v="TOUCHE-P-03"/>
    <s v="Touche - Events &amp; Catering"/>
    <n v="1"/>
    <s v="Room           "/>
    <n v="6300"/>
    <n v="0"/>
    <n v="6300"/>
    <n v="1134"/>
    <n v="7434"/>
    <s v=""/>
    <s v=""/>
    <s v="(DOL: 31/03/2026) Implementation, Setup and training charges along with quarterly subscription charges period ends on dated 30/06/2026."/>
  </r>
  <r>
    <s v="G0044"/>
    <s v="GEMBURG PRIVATE LIMITED - Oro The Estate"/>
    <s v="CBG00923"/>
    <s v="PF/ND/26-27/0071"/>
    <d v="2026-04-01T00:00:00"/>
    <s v="06/04/2026"/>
    <s v="Invoice"/>
    <x v="0"/>
    <s v="Subscription"/>
    <x v="0"/>
    <s v="G0024"/>
    <s v="Gemburg Private Limited"/>
    <s v="Web ProlIFIC"/>
    <s v="WP-P-01"/>
    <s v="Web Prolific - Back Office Accounting Standard"/>
    <n v="2"/>
    <s v="User           "/>
    <n v="42000"/>
    <n v="0"/>
    <n v="84000"/>
    <n v="15120"/>
    <n v="99120"/>
    <s v=""/>
    <s v=""/>
    <s v="Annual subscription charges for the period from 01/07/2026 to 30/06/2027."/>
  </r>
  <r>
    <s v="G0044"/>
    <s v="GEMBURG PRIVATE LIMITED - Oro The Estate"/>
    <s v="CBG00923"/>
    <s v="PF/ND/26-27/0071"/>
    <d v="2026-04-01T00:00:00"/>
    <s v="06/04/2026"/>
    <s v="Invoice"/>
    <x v="0"/>
    <s v="Subscription"/>
    <x v="0"/>
    <s v="G0024"/>
    <s v="Gemburg Private Limited"/>
    <s v="Touche"/>
    <s v="TOUCHE-P-01"/>
    <s v="Touche - Desktop F&amp;B Point of Sales"/>
    <n v="3"/>
    <s v="Terminal       "/>
    <n v="21600"/>
    <n v="0"/>
    <n v="64800"/>
    <n v="11664"/>
    <n v="76464"/>
    <s v=""/>
    <s v=""/>
    <s v="Annual subscription charges for the period from 01/07/2026 to 30/06/2027."/>
  </r>
  <r>
    <s v="G0044"/>
    <s v="GEMBURG PRIVATE LIMITED - Oro The Estate"/>
    <s v="CBG00923"/>
    <s v="PF/ND/26-27/0071"/>
    <d v="2026-04-01T00:00:00"/>
    <s v="06/04/2026"/>
    <s v="Invoice"/>
    <x v="0"/>
    <s v="Subscription"/>
    <x v="0"/>
    <s v="G0024"/>
    <s v="Gemburg Private Limited"/>
    <s v="Mycloud"/>
    <s v="MYCLOUD-P-01"/>
    <s v="My Cloud - Property Management System (Web)"/>
    <n v="24"/>
    <s v="Room           "/>
    <n v="2400"/>
    <n v="0"/>
    <n v="57600"/>
    <n v="10368"/>
    <n v="67968"/>
    <s v=""/>
    <s v=""/>
    <s v="Annual subscription charges for the period from 01/07/2026 to 30/06/2027."/>
  </r>
  <r>
    <s v="G0044"/>
    <s v="GEMBURG PRIVATE LIMITED - Oro The Estate"/>
    <s v="CBG00923"/>
    <s v="PF/ND/26-27/0071"/>
    <d v="2026-04-01T00:00:00"/>
    <s v="06/04/2026"/>
    <s v="Invoice"/>
    <x v="0"/>
    <s v="Subscription"/>
    <x v="0"/>
    <s v="G0024"/>
    <s v="Gemburg Private Limited"/>
    <s v="Mycloud"/>
    <s v="MYCLOUD-P-03"/>
    <s v="My Cloud - Web Booking Engine"/>
    <n v="24"/>
    <s v="Room           "/>
    <n v="1000"/>
    <n v="0"/>
    <n v="24000"/>
    <n v="4320"/>
    <n v="28320"/>
    <s v=""/>
    <s v=""/>
    <s v="Annual subscription charges for the period from 01/07/2026 to 30/06/2027."/>
  </r>
  <r>
    <s v="G0046"/>
    <s v="Grand Taj Hotel &amp; Rest. Ranjeet Kaur (Ananta Global Hotels)"/>
    <s v="CBG01014"/>
    <s v="PF/ND/26-27/0193"/>
    <d v="2026-04-01T00:00:00"/>
    <s v="29/04/2026"/>
    <s v="Invoice"/>
    <x v="0"/>
    <s v="Subscription"/>
    <x v="0"/>
    <s v="G0029"/>
    <s v="Grand Taj Hotel &amp; Rest Ranjeet Kaur(Ananta Hotels)"/>
    <s v="Web ProlIFIC"/>
    <s v="WP-P-02"/>
    <s v="Web Prolific - Back Office Materials Management Standard"/>
    <n v="1"/>
    <s v="User           "/>
    <n v="36000"/>
    <n v="0"/>
    <n v="36000"/>
    <n v="6480"/>
    <n v="42480"/>
    <s v=""/>
    <s v=""/>
    <s v="(DOL: 30/04/2026) Implementation, Setup and Training charges along with Annual Subscription Charges period ends on dated 30/04/2027."/>
  </r>
  <r>
    <s v="G0046"/>
    <s v="Grand Taj Hotel &amp; Rest. Ranjeet Kaur (Ananta Global Hotels)"/>
    <s v="CBG01014"/>
    <s v="PF/ND/26-27/0193"/>
    <d v="2026-04-01T00:00:00"/>
    <s v="29/04/2026"/>
    <s v="Invoice"/>
    <x v="0"/>
    <s v="Subscription"/>
    <x v="0"/>
    <s v="G0029"/>
    <s v="Grand Taj Hotel &amp; Rest Ranjeet Kaur(Ananta Hotels)"/>
    <s v="Touche"/>
    <s v="TOUCHE-P-01"/>
    <s v="Touche - Desktop F&amp;B Point of Sales"/>
    <n v="1"/>
    <s v="Terminal       "/>
    <n v="16800"/>
    <n v="0"/>
    <n v="16800"/>
    <n v="3024"/>
    <n v="19824"/>
    <s v=""/>
    <s v=""/>
    <s v="(DOL: 30/04/2026) Implementation, Setup and Training charges along with Annual Subscription Charges period ends on dated 30/04/2027."/>
  </r>
  <r>
    <s v="G0046"/>
    <s v="Grand Taj Hotel &amp; Rest. Ranjeet Kaur (Ananta Global Hotels)"/>
    <s v="CBG01014"/>
    <s v="PF/ND/26-27/0193"/>
    <d v="2026-04-01T00:00:00"/>
    <s v="29/04/2026"/>
    <s v="Invoice"/>
    <x v="0"/>
    <s v="Subscription"/>
    <x v="0"/>
    <s v="G0029"/>
    <s v="Grand Taj Hotel &amp; Rest Ranjeet Kaur(Ananta Hotels)"/>
    <s v="Mycloud"/>
    <s v="MYCLOUD-P-01"/>
    <s v="My Cloud - Property Management System (Web)"/>
    <n v="42"/>
    <s v="Room           "/>
    <n v="2100"/>
    <n v="0"/>
    <n v="88200"/>
    <n v="15876"/>
    <n v="104076"/>
    <s v=""/>
    <s v=""/>
    <s v="(DOL: 30/04/2026) Implementation, Setup and Training charges along with Annual Subscription Charges period ends on dated 30/04/2027."/>
  </r>
  <r>
    <s v="G0046"/>
    <s v="Grand Taj Hotel &amp; Rest. Ranjeet Kaur (Ananta Global Hotels)"/>
    <s v="CBG01014"/>
    <s v="PF/ND/26-27/0193"/>
    <d v="2026-04-01T00:00:00"/>
    <s v="29/04/2026"/>
    <s v="Invoice"/>
    <x v="0"/>
    <s v="Subscription"/>
    <x v="1"/>
    <s v="G0029"/>
    <s v="Grand Taj Hotel &amp; Rest Ranjeet Kaur(Ananta Hotels)"/>
    <s v="Technical Services"/>
    <s v="SERVICE-01"/>
    <s v="New site Implementation Services"/>
    <n v="6"/>
    <s v="Person Days    "/>
    <n v="12500"/>
    <n v="0"/>
    <n v="75000"/>
    <n v="13500"/>
    <n v="88500"/>
    <s v=""/>
    <s v=""/>
    <s v="(DOL: 30/04/2026) Implementation, Setup and Training charges along with Annual Subscription Charges period ends on dated 30/04/2027."/>
  </r>
  <r>
    <s v="G0038"/>
    <s v="Guild Hotels Pvt. Ltd.(The Yellow House,Goa-IHCL Selection)"/>
    <s v="CBG00768"/>
    <s v="PF/ND/26-27/0097"/>
    <d v="2026-04-01T00:00:00"/>
    <s v="07/04/2026"/>
    <s v="Invoice"/>
    <x v="0"/>
    <s v="SLF"/>
    <x v="3"/>
    <s v="T0131"/>
    <s v="The Yellow House, Anjuna Goa - IHCL SeleQtions"/>
    <s v="Web ProlIFIC"/>
    <s v="WP-P-04"/>
    <s v="Web Prolific - Hospitality ERP Standard"/>
    <n v="1"/>
    <s v="User           "/>
    <n v="295327"/>
    <n v="0"/>
    <n v="295327"/>
    <n v="53158.86"/>
    <n v="348485.86"/>
    <s v=""/>
    <s v=""/>
    <s v="Annual Subscription charges for the period from 01/04/2026 to 31/03/2027."/>
  </r>
  <r>
    <s v="H007 "/>
    <s v="Heritage Resorts Private Limited- Amanbagh"/>
    <s v="H007    "/>
    <s v="PF/AD/26-27/0137"/>
    <d v="2026-04-01T00:00:00"/>
    <s v="17/04/2026"/>
    <s v="Invoice"/>
    <x v="0"/>
    <s v="AMC"/>
    <x v="2"/>
    <s v="E0013"/>
    <s v="Heritage Resorts Private Limited-Amanbagh"/>
    <s v="Web ProlIFIC"/>
    <s v="WP-P-04"/>
    <s v="Web Prolific - Hospitality ERP Standard"/>
    <n v="1"/>
    <s v="User           "/>
    <n v="12000"/>
    <n v="0"/>
    <n v="12000"/>
    <n v="2160"/>
    <n v="14160"/>
    <s v="01/05/2026"/>
    <s v="30/04/2027"/>
    <s v="Web Prolific view access Annual Software Maintenance and license renewal fee for the period from 01/05/2026 to 30/04/2027."/>
  </r>
  <r>
    <s v="A0046"/>
    <s v="Holiday Inn Chandigarh Zirakpur"/>
    <s v="CBA00197"/>
    <s v="PF/AD/26-27/0154"/>
    <d v="2026-04-01T00:00:00"/>
    <s v="28/04/2026"/>
    <s v="Invoice"/>
    <x v="0"/>
    <s v="AMC"/>
    <x v="2"/>
    <s v="A0035"/>
    <s v="Holiday Inn Chandigarh Zirakpur"/>
    <s v="Web ProlIFIC"/>
    <s v="WP-I-01"/>
    <s v="Web Prolific - General Ledger Import Interface"/>
    <n v="1"/>
    <s v="Site           "/>
    <n v="8720"/>
    <n v="0"/>
    <n v="8720"/>
    <n v="1569.6"/>
    <n v="10289.6"/>
    <s v="20/04/2026"/>
    <s v="19/10/2026"/>
    <s v="License Renewal &amp; Software Maintenance for the period from 20/04/2026 to 19/10/2026."/>
  </r>
  <r>
    <s v="A0046"/>
    <s v="Holiday Inn Chandigarh Zirakpur"/>
    <s v="CBA00197"/>
    <s v="PF/AD/26-27/0154"/>
    <d v="2026-04-01T00:00:00"/>
    <s v="28/04/2026"/>
    <s v="Invoice"/>
    <x v="0"/>
    <s v="AMC"/>
    <x v="2"/>
    <s v="A0035"/>
    <s v="Holiday Inn Chandigarh Zirakpur"/>
    <s v="Web ProlIFIC"/>
    <s v="WP-P-05"/>
    <s v="Web Prolific - Hospitality ERP Lite"/>
    <n v="3"/>
    <s v="User           "/>
    <n v="3106"/>
    <n v="0"/>
    <n v="9318"/>
    <n v="1677.24"/>
    <n v="10995.24"/>
    <s v="20/04/2026"/>
    <s v="19/10/2026"/>
    <s v="License Renewal &amp; Software Maintenance for the period from 20/04/2026 to 19/10/2026."/>
  </r>
  <r>
    <s v="A0046"/>
    <s v="Holiday Inn Chandigarh Zirakpur"/>
    <s v="CBA00197"/>
    <s v="PF/AD/26-27/0154"/>
    <d v="2026-04-01T00:00:00"/>
    <s v="28/04/2026"/>
    <s v="Invoice"/>
    <x v="0"/>
    <s v="AMC"/>
    <x v="2"/>
    <s v="A0035"/>
    <s v="Holiday Inn Chandigarh Zirakpur"/>
    <s v="Web ProlIFIC"/>
    <s v="WP-P-04"/>
    <s v="Web Prolific - Hospitality ERP Standard"/>
    <n v="3"/>
    <s v="User           "/>
    <n v="6213"/>
    <n v="0"/>
    <n v="18639"/>
    <n v="3355.02"/>
    <n v="21994.02"/>
    <s v="20/04/2026"/>
    <s v="19/10/2026"/>
    <s v="License Renewal &amp; Software Maintenance for the period from 20/04/2026 to 19/10/2026."/>
  </r>
  <r>
    <s v="A0046"/>
    <s v="Holiday Inn Chandigarh Zirakpur"/>
    <s v="CBA00197"/>
    <s v="PF/AD/26-27/0154"/>
    <d v="2026-04-01T00:00:00"/>
    <s v="28/04/2026"/>
    <s v="Invoice"/>
    <x v="0"/>
    <s v="AMC"/>
    <x v="2"/>
    <s v="A0035"/>
    <s v="Holiday Inn Chandigarh Zirakpur"/>
    <s v="Web ProlIFIC"/>
    <s v="WP-I-04"/>
    <s v="Web Prolific - Materials Export Interface"/>
    <n v="1"/>
    <s v="Site           "/>
    <n v="4142"/>
    <n v="0"/>
    <n v="4142"/>
    <n v="745.56"/>
    <n v="4887.5600000000004"/>
    <s v="20/04/2026"/>
    <s v="19/10/2026"/>
    <s v="License Renewal &amp; Software Maintenance for the period from 20/04/2026 to 19/10/2026."/>
  </r>
  <r>
    <s v="H0071"/>
    <s v="Holiday Inn Express &amp; Suites Jaipur, Gopalpura"/>
    <s v="CBH00543"/>
    <s v="PF/ND/26-27/0171"/>
    <d v="2026-04-01T00:00:00"/>
    <s v="29/04/2026"/>
    <s v="Invoice"/>
    <x v="0"/>
    <s v="SLF"/>
    <x v="3"/>
    <s v="O0053"/>
    <s v="Holiday Inn Express &amp; Suites Jaipur, Gopalpura"/>
    <s v="Web ProlIFIC"/>
    <s v="WP-P-01"/>
    <s v="Web Prolific - Back Office Accounting Standard"/>
    <n v="3"/>
    <s v="User           "/>
    <n v="18250"/>
    <n v="0"/>
    <n v="54750"/>
    <n v="9855"/>
    <n v="64605"/>
    <s v=""/>
    <s v=""/>
    <s v="Cloud Based - 06 Months Subscription fee for the period 28/03/2026 to 27/09/2026."/>
  </r>
  <r>
    <s v="H0071"/>
    <s v="Holiday Inn Express &amp; Suites Jaipur, Gopalpura"/>
    <s v="CBH00543"/>
    <s v="PF/ND/26-27/0171"/>
    <d v="2026-04-01T00:00:00"/>
    <s v="29/04/2026"/>
    <s v="Invoice"/>
    <x v="0"/>
    <s v="SLF"/>
    <x v="3"/>
    <s v="O0053"/>
    <s v="Holiday Inn Express &amp; Suites Jaipur, Gopalpura"/>
    <s v="Web ProlIFIC"/>
    <s v="WP-P-05"/>
    <s v="Web Prolific - Hospitality ERP Lite"/>
    <n v="4"/>
    <s v="User           "/>
    <n v="9500"/>
    <n v="0"/>
    <n v="38000"/>
    <n v="6840"/>
    <n v="44840"/>
    <s v=""/>
    <s v=""/>
    <s v="Cloud Based - 06 Months Subscription fee for the period 28/03/2026 to 27/09/2026."/>
  </r>
  <r>
    <s v="H0071"/>
    <s v="Holiday Inn Express &amp; Suites Jaipur, Gopalpura"/>
    <s v="CBH00543"/>
    <s v="PF/ND/26-27/0171"/>
    <d v="2026-04-01T00:00:00"/>
    <s v="29/04/2026"/>
    <s v="Invoice"/>
    <x v="0"/>
    <s v="SLF"/>
    <x v="3"/>
    <s v="O0053"/>
    <s v="Holiday Inn Express &amp; Suites Jaipur, Gopalpura"/>
    <s v="Web ProlIFIC"/>
    <s v="WP-I-03"/>
    <s v="Web Prolific - Payables Import Interface"/>
    <n v="1"/>
    <s v="Site           "/>
    <n v="19500"/>
    <n v="0"/>
    <n v="19500"/>
    <n v="3510"/>
    <n v="23010"/>
    <s v=""/>
    <s v=""/>
    <s v="Cloud Based - 06 Months Subscription fee for the period 28/03/2026 to 27/09/2026."/>
  </r>
  <r>
    <s v="H0071"/>
    <s v="Holiday Inn Express &amp; Suites Jaipur, Gopalpura"/>
    <s v="CBH00543"/>
    <s v="PF/ND/26-27/0171"/>
    <d v="2026-04-01T00:00:00"/>
    <s v="29/04/2026"/>
    <s v="Invoice"/>
    <x v="0"/>
    <s v="SLF"/>
    <x v="3"/>
    <s v="O0053"/>
    <s v="Holiday Inn Express &amp; Suites Jaipur, Gopalpura"/>
    <s v="Web ProlIFIC"/>
    <s v="WP-I-02"/>
    <s v="Web Prolific - Receivables Import Interface"/>
    <n v="1"/>
    <s v="Site           "/>
    <n v="19500"/>
    <n v="0"/>
    <n v="19500"/>
    <n v="3510"/>
    <n v="23010"/>
    <s v=""/>
    <s v=""/>
    <s v="Cloud Based - 06 Months Subscription fee for the period 28/03/2026 to 27/09/2026."/>
  </r>
  <r>
    <s v="B0030"/>
    <s v="Holiday Inn Express Bengaluru, Whitefield ITPL"/>
    <s v="CBB00113"/>
    <s v="PF/AD/26-27/0179"/>
    <d v="2026-04-01T00:00:00"/>
    <s v="29/04/2026"/>
    <s v="Invoice"/>
    <x v="0"/>
    <s v="AMC"/>
    <x v="2"/>
    <s v="B0021"/>
    <s v="Holiday Inn Express Bengaluru, Whitefield ITPL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BLREP) License renewal &amp; software maintenance for the period 01/04/2026 To 31/03/2027."/>
  </r>
  <r>
    <s v="B0030"/>
    <s v="Holiday Inn Express Bengaluru, Whitefield ITPL"/>
    <s v="CBB00113"/>
    <s v="PF/AD/26-27/0179"/>
    <d v="2026-04-01T00:00:00"/>
    <s v="29/04/2026"/>
    <s v="Invoice"/>
    <x v="0"/>
    <s v="AMC"/>
    <x v="2"/>
    <s v="B0021"/>
    <s v="Holiday Inn Express Bengaluru, Whitefield ITPL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BLREP) License renewal &amp; software maintenance for the period 01/04/2026 To 31/03/2027."/>
  </r>
  <r>
    <s v="B0030"/>
    <s v="Holiday Inn Express Bengaluru, Whitefield ITPL"/>
    <s v="CBB00113"/>
    <s v="PF/AD/26-27/0179"/>
    <d v="2026-04-01T00:00:00"/>
    <s v="29/04/2026"/>
    <s v="Invoice"/>
    <x v="0"/>
    <s v="AMC"/>
    <x v="2"/>
    <s v="B0021"/>
    <s v="Holiday Inn Express Bengaluru, Whitefield ITPL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BLREP) License renewal &amp; software maintenance for the period 01/04/2026 To 31/03/2027."/>
  </r>
  <r>
    <s v="B0020"/>
    <s v="Holiday Inn Express Gurugram Sector 50"/>
    <s v="CBB00035"/>
    <s v="PF/AD/26-27/0181"/>
    <d v="2026-04-01T00:00:00"/>
    <s v="29/04/2026"/>
    <s v="Invoice"/>
    <x v="0"/>
    <s v="AMC"/>
    <x v="2"/>
    <s v="B0009"/>
    <s v="Holiday Inn Express Gurugram Sector 50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HAYGE) License renewal &amp; software maintenance for the period 01/04/2026 To 31/03/2027."/>
  </r>
  <r>
    <s v="B0020"/>
    <s v="Holiday Inn Express Gurugram Sector 50"/>
    <s v="CBB00035"/>
    <s v="PF/AD/26-27/0181"/>
    <d v="2026-04-01T00:00:00"/>
    <s v="29/04/2026"/>
    <s v="Invoice"/>
    <x v="0"/>
    <s v="AMC"/>
    <x v="2"/>
    <s v="B0009"/>
    <s v="Holiday Inn Express Gurugram Sector 50"/>
    <s v="Web ProlIFIC"/>
    <s v="WP-P-05"/>
    <s v="Web Prolific - Hospitality ERP Lite"/>
    <n v="2"/>
    <s v="User           "/>
    <n v="3416"/>
    <n v="0"/>
    <n v="6832"/>
    <n v="1229.76"/>
    <n v="8061.76"/>
    <s v="01/04/2026"/>
    <s v="31/03/2027"/>
    <s v="(HAYGE) License renewal &amp; software maintenance for the period 01/04/2026 To 31/03/2027."/>
  </r>
  <r>
    <s v="B0020"/>
    <s v="Holiday Inn Express Gurugram Sector 50"/>
    <s v="CBB00035"/>
    <s v="PF/AD/26-27/0181"/>
    <d v="2026-04-01T00:00:00"/>
    <s v="29/04/2026"/>
    <s v="Invoice"/>
    <x v="0"/>
    <s v="AMC"/>
    <x v="2"/>
    <s v="B0009"/>
    <s v="Holiday Inn Express Gurugram Sector 50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HAYGE) License renewal &amp; software maintenance for the period 01/04/2026 To 31/03/2027."/>
  </r>
  <r>
    <s v="B0048"/>
    <s v="Holiday Inn Express Hyderabad Hitec City"/>
    <s v="CBB00208"/>
    <s v="PF/AD/26-27/0183"/>
    <d v="2026-04-01T00:00:00"/>
    <s v="29/04/2026"/>
    <s v="Invoice"/>
    <x v="0"/>
    <s v="AMC"/>
    <x v="2"/>
    <s v="O0030"/>
    <s v="Holiday Inn Express Hyderabad Hitec City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HYDTC) License renewal &amp; software maintenance for the period 01/04/2026 To 31/03/2027."/>
  </r>
  <r>
    <s v="B0048"/>
    <s v="Holiday Inn Express Hyderabad Hitec City"/>
    <s v="CBB00208"/>
    <s v="PF/AD/26-27/0183"/>
    <d v="2026-04-01T00:00:00"/>
    <s v="29/04/2026"/>
    <s v="Invoice"/>
    <x v="0"/>
    <s v="AMC"/>
    <x v="2"/>
    <s v="O0030"/>
    <s v="Holiday Inn Express Hyderabad Hitec City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HYDTC) License renewal &amp; software maintenance for the period 01/04/2026 To 31/03/2027."/>
  </r>
  <r>
    <s v="B0048"/>
    <s v="Holiday Inn Express Hyderabad Hitec City"/>
    <s v="CBB00208"/>
    <s v="PF/AD/26-27/0183"/>
    <d v="2026-04-01T00:00:00"/>
    <s v="29/04/2026"/>
    <s v="Invoice"/>
    <x v="0"/>
    <s v="AMC"/>
    <x v="2"/>
    <s v="O0030"/>
    <s v="Holiday Inn Express Hyderabad Hitec City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HYDTC) License renewal &amp; software maintenance for the period 01/04/2026 To 31/03/2027."/>
  </r>
  <r>
    <s v="B0049"/>
    <s v="Holiday Inn Express Hyderabad, Banjara Hills"/>
    <s v="CBB00209"/>
    <s v="PF/AD/26-27/0182"/>
    <d v="2026-04-01T00:00:00"/>
    <s v="29/04/2026"/>
    <s v="Invoice"/>
    <x v="0"/>
    <s v="AMC"/>
    <x v="2"/>
    <s v="O0031"/>
    <s v="Holiday Inn Express Hyderabad, Banjara Hills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HYDBH) License renewal &amp; software maintenance for the period 01/04/2026 To 31/03/2027."/>
  </r>
  <r>
    <s v="B0049"/>
    <s v="Holiday Inn Express Hyderabad, Banjara Hills"/>
    <s v="CBB00209"/>
    <s v="PF/AD/26-27/0182"/>
    <d v="2026-04-01T00:00:00"/>
    <s v="29/04/2026"/>
    <s v="Invoice"/>
    <x v="0"/>
    <s v="AMC"/>
    <x v="2"/>
    <s v="O0031"/>
    <s v="Holiday Inn Express Hyderabad, Banjara Hills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HYDBH) License renewal &amp; software maintenance for the period 01/04/2026 To 31/03/2027."/>
  </r>
  <r>
    <s v="B0049"/>
    <s v="Holiday Inn Express Hyderabad, Banjara Hills"/>
    <s v="CBB00209"/>
    <s v="PF/AD/26-27/0182"/>
    <d v="2026-04-01T00:00:00"/>
    <s v="29/04/2026"/>
    <s v="Invoice"/>
    <x v="0"/>
    <s v="AMC"/>
    <x v="2"/>
    <s v="O0031"/>
    <s v="Holiday Inn Express Hyderabad, Banjara Hills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HYDBH) License renewal &amp; software maintenance for the period 01/04/2026 To 31/03/2027."/>
  </r>
  <r>
    <s v="B0047"/>
    <s v="Holiday Inn Express Nashik (Barque Hotels Pvt. Ltd.)"/>
    <s v="CBB00207"/>
    <s v="PF/AD/26-27/0184"/>
    <d v="2026-04-01T00:00:00"/>
    <s v="29/04/2026"/>
    <s v="Invoice"/>
    <x v="0"/>
    <s v="AMC"/>
    <x v="2"/>
    <s v="O0029"/>
    <s v="Holiday Inn Express Nashik(Barque Hotels Pvt. Ltd)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ISKIN) License renewal &amp; software maintenance for the period 01/04/2026 To 31/03/2027"/>
  </r>
  <r>
    <s v="B0047"/>
    <s v="Holiday Inn Express Nashik (Barque Hotels Pvt. Ltd.)"/>
    <s v="CBB00207"/>
    <s v="PF/AD/26-27/0184"/>
    <d v="2026-04-01T00:00:00"/>
    <s v="29/04/2026"/>
    <s v="Invoice"/>
    <x v="0"/>
    <s v="AMC"/>
    <x v="2"/>
    <s v="O0029"/>
    <s v="Holiday Inn Express Nashik(Barque Hotels Pvt. Ltd)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ISKIN) License renewal &amp; software maintenance for the period 01/04/2026 To 31/03/2027"/>
  </r>
  <r>
    <s v="B0047"/>
    <s v="Holiday Inn Express Nashik (Barque Hotels Pvt. Ltd.)"/>
    <s v="CBB00207"/>
    <s v="PF/AD/26-27/0184"/>
    <d v="2026-04-01T00:00:00"/>
    <s v="29/04/2026"/>
    <s v="Invoice"/>
    <x v="0"/>
    <s v="AMC"/>
    <x v="2"/>
    <s v="O0029"/>
    <s v="Holiday Inn Express Nashik(Barque Hotels Pvt. Ltd)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ISKIN) License renewal &amp; software maintenance for the period 01/04/2026 To 31/03/2027"/>
  </r>
  <r>
    <s v="B0045"/>
    <s v="Holiday Inn Express, Ahmedabad Prahlad Nagar"/>
    <s v="CBB00205"/>
    <s v="PF/AD/26-27/0180"/>
    <d v="2026-04-01T00:00:00"/>
    <s v="29/04/2026"/>
    <s v="Invoice"/>
    <x v="0"/>
    <s v="AMC"/>
    <x v="2"/>
    <s v="O0027"/>
    <s v="Holiday Inn Express, Ahmedabad Prahlad Nagar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GJUPN) License renewal &amp; software maintenance for the period 01/04/2026 To 31/03/2027."/>
  </r>
  <r>
    <s v="B0045"/>
    <s v="Holiday Inn Express, Ahmedabad Prahlad Nagar"/>
    <s v="CBB00205"/>
    <s v="PF/AD/26-27/0180"/>
    <d v="2026-04-01T00:00:00"/>
    <s v="29/04/2026"/>
    <s v="Invoice"/>
    <x v="0"/>
    <s v="AMC"/>
    <x v="2"/>
    <s v="O0027"/>
    <s v="Holiday Inn Express, Ahmedabad Prahlad Nagar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GJUPN) License renewal &amp; software maintenance for the period 01/04/2026 To 31/03/2027."/>
  </r>
  <r>
    <s v="B0045"/>
    <s v="Holiday Inn Express, Ahmedabad Prahlad Nagar"/>
    <s v="CBB00205"/>
    <s v="PF/AD/26-27/0180"/>
    <d v="2026-04-01T00:00:00"/>
    <s v="29/04/2026"/>
    <s v="Invoice"/>
    <x v="0"/>
    <s v="AMC"/>
    <x v="2"/>
    <s v="O0027"/>
    <s v="Holiday Inn Express, Ahmedabad Prahlad Nagar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GJUPN) License renewal &amp; software maintenance for the period 01/04/2026 To 31/03/2027."/>
  </r>
  <r>
    <s v="B0028"/>
    <s v="Holiday Inn Express, Chennai Omr"/>
    <s v="CBB00111"/>
    <s v="PF/AD/26-27/0185"/>
    <d v="2026-04-01T00:00:00"/>
    <s v="29/04/2026"/>
    <s v="Invoice"/>
    <x v="0"/>
    <s v="AMC"/>
    <x v="2"/>
    <s v="B0019"/>
    <s v="Holiday Inn Express Chennai Omr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MAATP) License renewal &amp; software maintenance for the period 01/04/2026 To 31/03/2027."/>
  </r>
  <r>
    <s v="B0028"/>
    <s v="Holiday Inn Express, Chennai Omr"/>
    <s v="CBB00111"/>
    <s v="PF/AD/26-27/0185"/>
    <d v="2026-04-01T00:00:00"/>
    <s v="29/04/2026"/>
    <s v="Invoice"/>
    <x v="0"/>
    <s v="AMC"/>
    <x v="2"/>
    <s v="B0019"/>
    <s v="Holiday Inn Express Chennai Omr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MAATP) License renewal &amp; software maintenance for the period 01/04/2026 To 31/03/2027."/>
  </r>
  <r>
    <s v="B0028"/>
    <s v="Holiday Inn Express, Chennai Omr"/>
    <s v="CBB00111"/>
    <s v="PF/AD/26-27/0185"/>
    <d v="2026-04-01T00:00:00"/>
    <s v="29/04/2026"/>
    <s v="Invoice"/>
    <x v="0"/>
    <s v="AMC"/>
    <x v="2"/>
    <s v="B0019"/>
    <s v="Holiday Inn Express Chennai Omr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MAATP) License renewal &amp; software maintenance for the period 01/04/2026 To 31/03/2027."/>
  </r>
  <r>
    <s v="B0029"/>
    <s v="Holiday Inn Express, Pune Hinjewadi"/>
    <s v="CBB00112"/>
    <s v="PF/AD/26-27/0186"/>
    <d v="2026-04-01T00:00:00"/>
    <s v="29/04/2026"/>
    <s v="Invoice"/>
    <x v="0"/>
    <s v="AMC"/>
    <x v="2"/>
    <s v="B0020"/>
    <s v="Holiday Inn Express Pune Hinjewadi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MHZPH) License renewal &amp; software maintenance for the period 01/04/2026 To 31/03/2027."/>
  </r>
  <r>
    <s v="B0029"/>
    <s v="Holiday Inn Express, Pune Hinjewadi"/>
    <s v="CBB00112"/>
    <s v="PF/AD/26-27/0186"/>
    <d v="2026-04-01T00:00:00"/>
    <s v="29/04/2026"/>
    <s v="Invoice"/>
    <x v="0"/>
    <s v="AMC"/>
    <x v="2"/>
    <s v="B0020"/>
    <s v="Holiday Inn Express Pune Hinjewadi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MHZPH) License renewal &amp; software maintenance for the period 01/04/2026 To 31/03/2027."/>
  </r>
  <r>
    <s v="B0029"/>
    <s v="Holiday Inn Express, Pune Hinjewadi"/>
    <s v="CBB00112"/>
    <s v="PF/AD/26-27/0186"/>
    <d v="2026-04-01T00:00:00"/>
    <s v="29/04/2026"/>
    <s v="Invoice"/>
    <x v="0"/>
    <s v="AMC"/>
    <x v="2"/>
    <s v="B0020"/>
    <s v="Holiday Inn Express Pune Hinjewadi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MHZPH) License renewal &amp; software maintenance for the period 01/04/2026 To 31/03/2027."/>
  </r>
  <r>
    <s v="B0027"/>
    <s v="Holiday Inn Express, Pune Pimpri"/>
    <s v="CBB00110"/>
    <s v="PF/AD/26-27/0187"/>
    <d v="2026-04-01T00:00:00"/>
    <s v="29/04/2026"/>
    <s v="Invoice"/>
    <x v="0"/>
    <s v="AMC"/>
    <x v="2"/>
    <s v="B0018"/>
    <s v="Holiday Inn Express, Pune Pimpri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PNQPP) License renewal &amp; software maintenance for the period 01/04/2026 To 31/03/2027."/>
  </r>
  <r>
    <s v="B0027"/>
    <s v="Holiday Inn Express, Pune Pimpri"/>
    <s v="CBB00110"/>
    <s v="PF/AD/26-27/0187"/>
    <d v="2026-04-01T00:00:00"/>
    <s v="29/04/2026"/>
    <s v="Invoice"/>
    <x v="0"/>
    <s v="AMC"/>
    <x v="2"/>
    <s v="B0018"/>
    <s v="Holiday Inn Express, Pune Pimpri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PNQPP) License renewal &amp; software maintenance for the period 01/04/2026 To 31/03/2027."/>
  </r>
  <r>
    <s v="B0027"/>
    <s v="Holiday Inn Express, Pune Pimpri"/>
    <s v="CBB00110"/>
    <s v="PF/AD/26-27/0187"/>
    <d v="2026-04-01T00:00:00"/>
    <s v="29/04/2026"/>
    <s v="Invoice"/>
    <x v="0"/>
    <s v="AMC"/>
    <x v="2"/>
    <s v="B0018"/>
    <s v="Holiday Inn Express, Pune Pimpri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PNQPP) License renewal &amp; software maintenance for the period 01/04/2026 To 31/03/2027."/>
  </r>
  <r>
    <s v="B0046"/>
    <s v="Holiday Inn Express,Yeshwantpur (Barque Hotels Pvt. Ltd)"/>
    <s v="CBB00206"/>
    <s v="PF/AD/26-27/0178"/>
    <d v="2026-04-01T00:00:00"/>
    <s v="29/04/2026"/>
    <s v="Invoice"/>
    <x v="0"/>
    <s v="AMC"/>
    <x v="2"/>
    <s v="O0028"/>
    <s v="Holiday Inn Express,Yeshwantpur"/>
    <s v="Web ProlIFIC"/>
    <s v="WP-I-01"/>
    <s v="Web Prolific - General Ledger Import Interface"/>
    <n v="1"/>
    <s v="Site           "/>
    <n v="9112"/>
    <n v="0"/>
    <n v="9112"/>
    <n v="1640.16"/>
    <n v="10752.16"/>
    <s v="01/04/2026"/>
    <s v="31/03/2027"/>
    <s v="(BLRBBY) License renewal &amp; software maintenance for the period 01/04/2026 To 31/03/2027."/>
  </r>
  <r>
    <s v="B0046"/>
    <s v="Holiday Inn Express,Yeshwantpur (Barque Hotels Pvt. Ltd)"/>
    <s v="CBB00206"/>
    <s v="PF/AD/26-27/0178"/>
    <d v="2026-04-01T00:00:00"/>
    <s v="29/04/2026"/>
    <s v="Invoice"/>
    <x v="0"/>
    <s v="AMC"/>
    <x v="2"/>
    <s v="O0028"/>
    <s v="Holiday Inn Express,Yeshwantpur"/>
    <s v="Web ProlIFIC"/>
    <s v="WP-P-05"/>
    <s v="Web Prolific - Hospitality ERP Lite"/>
    <n v="2"/>
    <s v="User           "/>
    <n v="3417"/>
    <n v="0"/>
    <n v="6834"/>
    <n v="1230.1199999999999"/>
    <n v="8064.12"/>
    <s v="01/04/2026"/>
    <s v="31/03/2027"/>
    <s v="(BLRBBY) License renewal &amp; software maintenance for the period 01/04/2026 To 31/03/2027."/>
  </r>
  <r>
    <s v="B0046"/>
    <s v="Holiday Inn Express,Yeshwantpur (Barque Hotels Pvt. Ltd)"/>
    <s v="CBB00206"/>
    <s v="PF/AD/26-27/0178"/>
    <d v="2026-04-01T00:00:00"/>
    <s v="29/04/2026"/>
    <s v="Invoice"/>
    <x v="0"/>
    <s v="AMC"/>
    <x v="2"/>
    <s v="O0028"/>
    <s v="Holiday Inn Express,Yeshwantpur"/>
    <s v="Web ProlIFIC"/>
    <s v="WP-P-04"/>
    <s v="Web Prolific - Hospitality ERP Standard"/>
    <n v="2"/>
    <s v="User           "/>
    <n v="6834"/>
    <n v="0"/>
    <n v="13668"/>
    <n v="2460.2399999999998"/>
    <n v="16128.24"/>
    <s v="01/04/2026"/>
    <s v="31/03/2027"/>
    <s v="(BLRBBY) License renewal &amp; software maintenance for the period 01/04/2026 To 31/03/2027."/>
  </r>
  <r>
    <s v="C0048"/>
    <s v="Holiday Inn Gurugram Sec. 90"/>
    <s v="CBC00162"/>
    <s v="PF/AD/26-27/0173"/>
    <d v="2026-04-01T00:00:00"/>
    <s v="29/04/2026"/>
    <s v="Invoice"/>
    <x v="0"/>
    <s v="AMC"/>
    <x v="2"/>
    <s v="C0024"/>
    <s v="Holiday Inn Gurugram Sec. 90"/>
    <s v="Web ProlIFIC"/>
    <s v="WP-I-01"/>
    <s v="Web Prolific - General Ledger Import Interface"/>
    <n v="1"/>
    <s v="Site           "/>
    <n v="8360"/>
    <n v="0"/>
    <n v="8360"/>
    <n v="1504.8"/>
    <n v="9864.7999999999993"/>
    <s v="01/04/2026"/>
    <s v="31/03/2027"/>
    <s v="License renewal &amp; software maintenance for the period 01/04/2026 To 31/03/2027."/>
  </r>
  <r>
    <s v="C0048"/>
    <s v="Holiday Inn Gurugram Sec. 90"/>
    <s v="CBC00162"/>
    <s v="PF/AD/26-27/0173"/>
    <d v="2026-04-01T00:00:00"/>
    <s v="29/04/2026"/>
    <s v="Invoice"/>
    <x v="0"/>
    <s v="AMC"/>
    <x v="2"/>
    <s v="C0024"/>
    <s v="Holiday Inn Gurugram Sec. 90"/>
    <s v="Web ProlIFIC"/>
    <s v="WP-P-05"/>
    <s v="Web Prolific - Hospitality ERP Lite"/>
    <n v="8"/>
    <s v="User           "/>
    <n v="6270"/>
    <n v="0"/>
    <n v="50160"/>
    <n v="9028.7999999999993"/>
    <n v="59188.800000000003"/>
    <s v="01/04/2026"/>
    <s v="31/03/2027"/>
    <s v="License renewal &amp; software maintenance for the period 01/04/2026 To 31/03/2027."/>
  </r>
  <r>
    <s v="C0048"/>
    <s v="Holiday Inn Gurugram Sec. 90"/>
    <s v="CBC00162"/>
    <s v="PF/AD/26-27/0173"/>
    <d v="2026-04-01T00:00:00"/>
    <s v="29/04/2026"/>
    <s v="Invoice"/>
    <x v="0"/>
    <s v="AMC"/>
    <x v="2"/>
    <s v="C0024"/>
    <s v="Holiday Inn Gurugram Sec. 90"/>
    <s v="Web ProlIFIC"/>
    <s v="WP-P-04"/>
    <s v="Web Prolific - Hospitality ERP Standard"/>
    <n v="6"/>
    <s v="User           "/>
    <n v="12540"/>
    <n v="0"/>
    <n v="75240"/>
    <n v="13543.2"/>
    <n v="88783.2"/>
    <s v="01/04/2026"/>
    <s v="31/03/2027"/>
    <s v="License renewal &amp; software maintenance for the period 01/04/2026 To 31/03/2027."/>
  </r>
  <r>
    <s v="C0048"/>
    <s v="Holiday Inn Gurugram Sec. 90"/>
    <s v="CBC00162"/>
    <s v="PF/AD/26-27/0173"/>
    <d v="2026-04-01T00:00:00"/>
    <s v="29/04/2026"/>
    <s v="Invoice"/>
    <x v="0"/>
    <s v="AMC"/>
    <x v="2"/>
    <s v="C0024"/>
    <s v="Holiday Inn Gurugram Sec. 90"/>
    <s v="Web ProlIFIC"/>
    <s v="WP-I-04"/>
    <s v="Web Prolific - Materials Export Interface"/>
    <n v="1"/>
    <s v="Site           "/>
    <n v="17600"/>
    <n v="0"/>
    <n v="17600"/>
    <n v="3168"/>
    <n v="20768"/>
    <s v="01/04/2026"/>
    <s v="31/03/2027"/>
    <s v="License renewal &amp; software maintenance for the period 01/04/2026 To 31/03/2027."/>
  </r>
  <r>
    <s v="H0034"/>
    <s v="Holiday Inn Jaipur city centre"/>
    <s v="H0034   "/>
    <s v="PF/AD/26-27/0175"/>
    <d v="2026-04-01T00:00:00"/>
    <s v="29/04/2026"/>
    <s v="Invoice"/>
    <x v="0"/>
    <s v="AMC"/>
    <x v="2"/>
    <s v="H001"/>
    <s v="Holiday Inn Jaipur city centre"/>
    <s v="Web ProlIFIC"/>
    <s v="WP-P-05"/>
    <s v="Web Prolific - Hospitality ERP Lite"/>
    <n v="3"/>
    <s v="User           "/>
    <n v="7145"/>
    <n v="1607.63"/>
    <n v="19827.38"/>
    <n v="3568.93"/>
    <n v="23396.31"/>
    <s v="01/04/2026"/>
    <s v="31/03/2027"/>
    <s v="License renewal &amp; software maintenance for the period 01/04/2026 to 31/03/2027."/>
  </r>
  <r>
    <s v="H0034"/>
    <s v="Holiday Inn Jaipur city centre"/>
    <s v="H0034   "/>
    <s v="PF/AD/26-27/0175"/>
    <d v="2026-04-01T00:00:00"/>
    <s v="29/04/2026"/>
    <s v="Invoice"/>
    <x v="0"/>
    <s v="AMC"/>
    <x v="2"/>
    <s v="H001"/>
    <s v="Holiday Inn Jaipur city centre"/>
    <s v="Web ProlIFIC"/>
    <s v="WP-P-04"/>
    <s v="Web Prolific - Hospitality ERP Standard"/>
    <n v="3"/>
    <s v="User           "/>
    <n v="14290"/>
    <n v="3215.25"/>
    <n v="39654.75"/>
    <n v="7137.85"/>
    <n v="46792.6"/>
    <s v="01/04/2026"/>
    <s v="31/03/2027"/>
    <s v="License renewal &amp; software maintenance for the period 01/04/2026 to 31/03/2027."/>
  </r>
  <r>
    <s v="H0034"/>
    <s v="Holiday Inn Jaipur city centre"/>
    <s v="H0034   "/>
    <s v="PF/AD/26-27/0175"/>
    <d v="2026-04-01T00:00:00"/>
    <s v="29/04/2026"/>
    <s v="Invoice"/>
    <x v="0"/>
    <s v="AMC"/>
    <x v="2"/>
    <s v="H001"/>
    <s v="Holiday Inn Jaipur city centre"/>
    <s v="Web ProlIFIC"/>
    <s v="WP-I-04"/>
    <s v="Web Prolific - Materials Export Interface"/>
    <n v="1"/>
    <s v="Site           "/>
    <n v="9527"/>
    <n v="714.52"/>
    <n v="8812.48"/>
    <n v="1586.25"/>
    <n v="10398.73"/>
    <s v="01/04/2026"/>
    <s v="31/03/2027"/>
    <s v="License renewal &amp; software maintenance for the period 01/04/2026 to 31/03/2027."/>
  </r>
  <r>
    <s v="O0034"/>
    <s v="Holiday Inn Katra (Ocus Hospitality Projects Pvt. Ltd.)"/>
    <s v="CBO00583"/>
    <s v="PF/ND/26-27/0152"/>
    <d v="2026-04-01T00:00:00"/>
    <s v="27/04/2026"/>
    <s v="Invoice"/>
    <x v="0"/>
    <s v="Subscription"/>
    <x v="0"/>
    <s v="O0058"/>
    <s v="Holiday Inn Katra Vaishno Devi"/>
    <s v="Web ProlIFIC"/>
    <s v="WP-I-01"/>
    <s v="Web Prolific - General Ledger Import Interface"/>
    <n v="1"/>
    <s v="Site           "/>
    <n v="9750"/>
    <n v="0"/>
    <n v="9750"/>
    <n v="1755"/>
    <n v="11505"/>
    <s v=""/>
    <s v=""/>
    <s v="Quarterly Subscription Fee for the period from 01/04/2026 to 30/06/2026."/>
  </r>
  <r>
    <s v="O0034"/>
    <s v="Holiday Inn Katra (Ocus Hospitality Projects Pvt. Ltd.)"/>
    <s v="CBO00583"/>
    <s v="PF/ND/26-27/0152"/>
    <d v="2026-04-01T00:00:00"/>
    <s v="27/04/2026"/>
    <s v="Invoice"/>
    <x v="0"/>
    <s v="Subscription"/>
    <x v="0"/>
    <s v="O0058"/>
    <s v="Holiday Inn Katra Vaishno Devi"/>
    <s v="Web ProlIFIC"/>
    <s v="WP-P-05"/>
    <s v="Web Prolific - Hospitality ERP Lite"/>
    <n v="3"/>
    <s v="User           "/>
    <n v="4750"/>
    <n v="0"/>
    <n v="14250"/>
    <n v="2565"/>
    <n v="16815"/>
    <s v=""/>
    <s v=""/>
    <s v="Quarterly Subscription Fee for the period from 01/04/2026 to 30/06/2026."/>
  </r>
  <r>
    <s v="O0034"/>
    <s v="Holiday Inn Katra (Ocus Hospitality Projects Pvt. Ltd.)"/>
    <s v="CBO00583"/>
    <s v="PF/ND/26-27/0152"/>
    <d v="2026-04-01T00:00:00"/>
    <s v="27/04/2026"/>
    <s v="Invoice"/>
    <x v="0"/>
    <s v="Subscription"/>
    <x v="0"/>
    <s v="O0058"/>
    <s v="Holiday Inn Katra Vaishno Devi"/>
    <s v="Web ProlIFIC"/>
    <s v="WP-P-04"/>
    <s v="Web Prolific - Hospitality ERP Standard"/>
    <n v="4"/>
    <s v="User           "/>
    <n v="9125"/>
    <n v="0"/>
    <n v="36500"/>
    <n v="6570"/>
    <n v="43070"/>
    <s v=""/>
    <s v=""/>
    <s v="Quarterly Subscription Fee for the period from 01/04/2026 to 30/06/2026."/>
  </r>
  <r>
    <s v="O0034"/>
    <s v="Holiday Inn Katra (Ocus Hospitality Projects Pvt. Ltd.)"/>
    <s v="CBO00583"/>
    <s v="PF/ND/26-27/0152"/>
    <d v="2026-04-01T00:00:00"/>
    <s v="27/04/2026"/>
    <s v="Invoice"/>
    <x v="0"/>
    <s v="Subscription"/>
    <x v="0"/>
    <s v="O0058"/>
    <s v="Holiday Inn Katra Vaishno Devi"/>
    <s v="Web ProlIFIC"/>
    <s v="WP-I-03"/>
    <s v="Web Prolific - Payables Import Interface"/>
    <n v="1"/>
    <s v="Site           "/>
    <n v="9750"/>
    <n v="0"/>
    <n v="9750"/>
    <n v="1755"/>
    <n v="11505"/>
    <s v=""/>
    <s v=""/>
    <s v="Quarterly Subscription Fee for the period from 01/04/2026 to 30/06/2026."/>
  </r>
  <r>
    <s v="H0094"/>
    <s v="Hospitality &amp; Retail Systems Co. Ltd. Lasong Hotel &amp; Villas"/>
    <s v="CBH00918"/>
    <s v="PF/NE/26-27/0070"/>
    <d v="2026-04-01T00:00:00"/>
    <s v="06/04/2026"/>
    <s v="Invoice"/>
    <x v="1"/>
    <s v="Subscription"/>
    <x v="0"/>
    <s v="A0099"/>
    <s v="Lasong Hotel and Villas"/>
    <s v="Touche"/>
    <s v="TOUCHE-P-13"/>
    <s v="Touche - QR E-Menu "/>
    <n v="48"/>
    <s v="Outlet         "/>
    <n v="1067.25"/>
    <n v="0"/>
    <n v="51228"/>
    <n v="0"/>
    <n v="51228"/>
    <s v=""/>
    <s v=""/>
    <s v="Annual Subscription charges for the period from 26/04/2026 to 25/04/2027."/>
  </r>
  <r>
    <s v="H0094"/>
    <s v="Hospitality &amp; Retail Systems Co. Ltd. Lasong Hotel &amp; Villas"/>
    <s v="CBH00918"/>
    <s v="PF/NE/26-27/0070"/>
    <d v="2026-04-01T00:00:00"/>
    <s v="06/04/2026"/>
    <s v="Invoice"/>
    <x v="1"/>
    <s v="Subscription"/>
    <x v="0"/>
    <s v="A0099"/>
    <s v="Lasong Hotel and Villas"/>
    <s v="Touche"/>
    <s v="TOUCHE-P-11"/>
    <s v="Touche - Central Product &amp; Price Administration Interface"/>
    <n v="12"/>
    <s v="Outlet         "/>
    <n v="2134.5"/>
    <n v="0"/>
    <n v="25614"/>
    <n v="0"/>
    <n v="25614"/>
    <s v=""/>
    <s v=""/>
    <s v="Annual Subscription charges for the period from 26/04/2026 to 25/04/2027."/>
  </r>
  <r>
    <s v="H0093"/>
    <s v="Hospitality &amp; Retail Systems Company Limited Wink Hai Phong"/>
    <s v="CBH00916"/>
    <s v="PF/NE/26-27/0069"/>
    <d v="2026-04-01T00:00:00"/>
    <s v="03/04/2026"/>
    <s v="Invoice"/>
    <x v="1"/>
    <s v="Subscription"/>
    <x v="0"/>
    <s v="W0026"/>
    <s v="Wink Hai Phong"/>
    <s v="Web ProlIFIC"/>
    <s v="WP-P-03"/>
    <s v="Web Prolific - Hospitality ERP Enterprise"/>
    <n v="4"/>
    <s v="User           "/>
    <n v="30389.200000000001"/>
    <n v="0"/>
    <n v="121556.8"/>
    <n v="0"/>
    <n v="121556.8"/>
    <s v=""/>
    <s v=""/>
    <s v="Annual Subscription Charges for the period from 28/04/2026 to 27/04/2027."/>
  </r>
  <r>
    <s v="H0093"/>
    <s v="Hospitality &amp; Retail Systems Company Limited Wink Hai Phong"/>
    <s v="CBH00916"/>
    <s v="PF/NE/26-27/0069"/>
    <d v="2026-04-01T00:00:00"/>
    <s v="03/04/2026"/>
    <s v="Invoice"/>
    <x v="1"/>
    <s v="Subscription"/>
    <x v="0"/>
    <s v="W0026"/>
    <s v="Wink Hai Phong"/>
    <s v="Web ProlIFIC"/>
    <s v="WP-P-08"/>
    <s v="Web Prolific - Miscellaneous Interface"/>
    <n v="1"/>
    <s v="Site           "/>
    <n v="25478.75"/>
    <n v="0"/>
    <n v="25478.75"/>
    <n v="0"/>
    <n v="25478.75"/>
    <s v=""/>
    <s v=""/>
    <s v="Annual Subscription Charges for the period from 28/04/2026 to 27/04/2027."/>
  </r>
  <r>
    <s v="H0093"/>
    <s v="Hospitality &amp; Retail Systems Company Limited Wink Hai Phong"/>
    <s v="CBH00916"/>
    <s v="PF/NE/26-27/0069"/>
    <d v="2026-04-01T00:00:00"/>
    <s v="03/04/2026"/>
    <s v="Invoice"/>
    <x v="1"/>
    <s v="Subscription"/>
    <x v="0"/>
    <s v="W0026"/>
    <s v="Wink Hai Phong"/>
    <s v="Web ProlIFIC"/>
    <s v="WP-I-01"/>
    <s v="Web Prolific - General Ledger Import Interface"/>
    <n v="1"/>
    <s v="Site           "/>
    <n v="28258.25"/>
    <n v="0"/>
    <n v="28258.25"/>
    <n v="0"/>
    <n v="28258.25"/>
    <s v=""/>
    <s v=""/>
    <s v="Annual Subscription Charges for the period from 28/04/2026 to 27/04/2027."/>
  </r>
  <r>
    <s v="H0069"/>
    <s v="Hospitality and Retail Systems Co. Ltd."/>
    <s v="CBH00496"/>
    <s v="PF/NE/26-27/0112"/>
    <d v="2026-04-01T00:00:00"/>
    <s v="09/04/2026"/>
    <s v="Invoice"/>
    <x v="1"/>
    <s v="Subscription"/>
    <x v="0"/>
    <s v="W0025"/>
    <s v="WINK CAN THO"/>
    <s v="Web ProlIFIC"/>
    <s v="WP-P-04"/>
    <s v="Web Prolific - Hospitality ERP Standard"/>
    <n v="4"/>
    <s v="User           "/>
    <n v="30182.560000000001"/>
    <n v="0"/>
    <n v="120730.24000000001"/>
    <n v="0"/>
    <n v="120730.24000000001"/>
    <s v=""/>
    <s v=""/>
    <s v="Wink Can tho Annual Subscription Fee for the period from 10/04/2026 to 09/04/2027."/>
  </r>
  <r>
    <s v="H0069"/>
    <s v="Hospitality and Retail Systems Co. Ltd."/>
    <s v="CBH00496"/>
    <s v="PF/NE/26-27/0112"/>
    <d v="2026-04-01T00:00:00"/>
    <s v="09/04/2026"/>
    <s v="Invoice"/>
    <x v="1"/>
    <s v="Subscription"/>
    <x v="0"/>
    <s v="W0025"/>
    <s v="WINK CAN THO"/>
    <s v="Touche"/>
    <s v="TOUCHE-I-05"/>
    <s v="Touche - POS Import / Export Interface with PMS"/>
    <n v="1"/>
    <s v="Outlet         "/>
    <n v="28066.1"/>
    <n v="0"/>
    <n v="28066.1"/>
    <n v="0"/>
    <n v="28066.1"/>
    <s v=""/>
    <s v=""/>
    <s v="Wink Can tho Annual Subscription Fee for the period from 10/04/2026 to 09/04/2027."/>
  </r>
  <r>
    <s v="H0069"/>
    <s v="Hospitality and Retail Systems Co. Ltd."/>
    <s v="CBH00496"/>
    <s v="PF/NE/26-27/0112"/>
    <d v="2026-04-01T00:00:00"/>
    <s v="09/04/2026"/>
    <s v="Invoice"/>
    <x v="1"/>
    <s v="Subscription"/>
    <x v="0"/>
    <s v="W0025"/>
    <s v="WINK CAN THO"/>
    <s v="WISH"/>
    <s v="WISH-P-03"/>
    <s v="WISH - Mobile PMS Dashboard"/>
    <n v="1"/>
    <s v="Site           "/>
    <n v="25305.5"/>
    <n v="0"/>
    <n v="25305.5"/>
    <n v="0"/>
    <n v="25305.5"/>
    <s v=""/>
    <s v=""/>
    <s v="Wink Can tho Annual Subscription Fee for the period from 10/04/2026 to 09/04/2027."/>
  </r>
  <r>
    <s v="H0097"/>
    <s v="HOSPITALITY TECHNOLOGY ( PVT ) LTD."/>
    <s v="CBH00950"/>
    <s v="PF/NE/26-27/0107"/>
    <d v="2026-04-01T00:00:00"/>
    <s v="09/04/2026"/>
    <s v="Invoice"/>
    <x v="1"/>
    <s v="Subscription"/>
    <x v="0"/>
    <s v="A0121"/>
    <s v="Union Resort's Pvt Ltd(The Blue Water Hotel &amp; Spa)"/>
    <s v="Web ProlIFIC"/>
    <s v="WP-P-02"/>
    <s v="Web Prolific - Back Office Materials Management Standard"/>
    <n v="10"/>
    <s v="User           "/>
    <n v="56948.735999999997"/>
    <n v="0"/>
    <n v="569487.35999999999"/>
    <n v="0"/>
    <n v="569487.35999999999"/>
    <s v=""/>
    <s v=""/>
    <s v="(DOL: 31/03/2026) Implementation, Setup and Training Charges along with Annual Subscription Charges period ends on dated 31/03/2027."/>
  </r>
  <r>
    <s v="H0097"/>
    <s v="HOSPITALITY TECHNOLOGY ( PVT ) LTD."/>
    <s v="CBH00950"/>
    <s v="PF/NE/26-27/0107"/>
    <d v="2026-04-01T00:00:00"/>
    <s v="09/04/2026"/>
    <s v="Invoice"/>
    <x v="1"/>
    <s v="Subscription"/>
    <x v="0"/>
    <s v="A0121"/>
    <s v="Union Resort's Pvt Ltd(The Blue Water Hotel &amp; Spa)"/>
    <s v="Web ProlIFIC"/>
    <s v="WP-P-08"/>
    <s v="Web Prolific - Miscellaneous Interface"/>
    <n v="2"/>
    <s v="Site           "/>
    <n v="21318.7"/>
    <n v="0"/>
    <n v="42637.4"/>
    <n v="0"/>
    <n v="42637.4"/>
    <s v=""/>
    <s v=""/>
    <s v="(DOL: 31/03/2026) Implementation, Setup and Training Charges along with Annual Subscription Charges period ends on dated 31/03/2027."/>
  </r>
  <r>
    <s v="H0097"/>
    <s v="HOSPITALITY TECHNOLOGY ( PVT ) LTD."/>
    <s v="CBH00950"/>
    <s v="PF/NE/26-27/0107"/>
    <d v="2026-04-01T00:00:00"/>
    <s v="09/04/2026"/>
    <s v="Invoice"/>
    <x v="1"/>
    <s v="Subscription"/>
    <x v="1"/>
    <s v="A0121"/>
    <s v="Union Resort's Pvt Ltd(The Blue Water Hotel &amp; Spa)"/>
    <s v="Technical Services"/>
    <s v="SERVICE-01"/>
    <s v="New site Implementation Services"/>
    <n v="8"/>
    <s v="Person Days    "/>
    <n v="12605.84"/>
    <n v="0"/>
    <n v="100846.72"/>
    <n v="0"/>
    <n v="100846.72"/>
    <s v=""/>
    <s v=""/>
    <s v="(DOL: 31/03/2026) Implementation, Setup and Training Charges along with Annual Subscription Charges period ends on dated 31/03/2027."/>
  </r>
  <r>
    <s v="H0097"/>
    <s v="HOSPITALITY TECHNOLOGY ( PVT ) LTD."/>
    <s v="CBH00950"/>
    <s v="PF/NE/26-27/0108"/>
    <d v="2026-04-01T00:00:00"/>
    <s v="09/04/2026"/>
    <s v="Invoice"/>
    <x v="1"/>
    <s v="SLF"/>
    <x v="1"/>
    <s v="A0121"/>
    <s v="Union Resort's Pvt Ltd(The Blue Water Hotel &amp; Spa)"/>
    <s v="Technical Services"/>
    <s v="SERVICE-01"/>
    <s v="New site Implementation Services"/>
    <n v="5"/>
    <s v="Person Days    "/>
    <n v="12605.84"/>
    <n v="0"/>
    <n v="63029.2"/>
    <n v="0"/>
    <n v="63029.2"/>
    <s v=""/>
    <s v=""/>
    <s v="Additional Man Days on implementation of HT - The Blue Water Hotel and Spa, Sri Lanka."/>
  </r>
  <r>
    <s v="H0102"/>
    <s v="Hotel Jyoti Forbesganj"/>
    <s v="CBH01010"/>
    <s v="PF/ND/26-27/0197"/>
    <d v="2026-04-01T00:00:00"/>
    <s v="29/04/2026"/>
    <s v="Invoice"/>
    <x v="0"/>
    <s v="Subscription"/>
    <x v="0"/>
    <s v="O0094"/>
    <s v="Hotel Jyoti Forbesganj"/>
    <s v="Web ProlIFIC"/>
    <s v="WP-P-02"/>
    <s v="Web Prolific - Back Office Materials Management Standard"/>
    <n v="1"/>
    <s v="User           "/>
    <n v="21000"/>
    <n v="0"/>
    <n v="21000"/>
    <n v="3780"/>
    <n v="24780"/>
    <s v=""/>
    <s v=""/>
    <s v="(DOL: 01/04/2026) Implementation, Setup and training charges along with 06-month subscription charges period ends on dated 30/09/2026."/>
  </r>
  <r>
    <s v="H0102"/>
    <s v="Hotel Jyoti Forbesganj"/>
    <s v="CBH01010"/>
    <s v="PF/ND/26-27/0197"/>
    <d v="2026-04-01T00:00:00"/>
    <s v="29/04/2026"/>
    <s v="Invoice"/>
    <x v="0"/>
    <s v="Subscription"/>
    <x v="0"/>
    <s v="O0094"/>
    <s v="Hotel Jyoti Forbesganj"/>
    <s v="Touche"/>
    <s v="TOUCHE-P-01"/>
    <s v="Touche - Desktop F&amp;B Point of Sales"/>
    <n v="3"/>
    <s v="Terminal       "/>
    <n v="4800"/>
    <n v="0"/>
    <n v="14400"/>
    <n v="2592"/>
    <n v="16992"/>
    <s v=""/>
    <s v=""/>
    <s v="(DOL: 01/04/2026) Implementation, Setup and training charges along with 06-month subscription charges period ends on dated 30/09/2026."/>
  </r>
  <r>
    <s v="H0102"/>
    <s v="Hotel Jyoti Forbesganj"/>
    <s v="CBH01010"/>
    <s v="PF/ND/26-27/0197"/>
    <d v="2026-04-01T00:00:00"/>
    <s v="29/04/2026"/>
    <s v="Invoice"/>
    <x v="0"/>
    <s v="Subscription"/>
    <x v="1"/>
    <s v="O0094"/>
    <s v="Hotel Jyoti Forbesganj"/>
    <s v="Technical Services"/>
    <s v="SERVICE-01"/>
    <s v="New site Implementation Services"/>
    <n v="14"/>
    <s v="Person Days    "/>
    <n v="8500"/>
    <n v="0"/>
    <n v="119000"/>
    <n v="21420"/>
    <n v="140420"/>
    <s v=""/>
    <s v=""/>
    <s v="(DOL: 01/04/2026) Implementation, Setup and training charges along with 06-month subscription charges period ends on dated 30/09/2026."/>
  </r>
  <r>
    <s v="H0102"/>
    <s v="Hotel Jyoti Forbesganj"/>
    <s v="CBH01010"/>
    <s v="PF/ND/26-27/0197"/>
    <d v="2026-04-01T00:00:00"/>
    <s v="29/04/2026"/>
    <s v="Invoice"/>
    <x v="0"/>
    <s v="Subscription"/>
    <x v="0"/>
    <s v="O0094"/>
    <s v="Hotel Jyoti Forbesganj"/>
    <s v="WISH"/>
    <s v="WISH-P-01"/>
    <s v="WISH - Property Management System (Desktop)"/>
    <n v="44"/>
    <s v="Room           "/>
    <n v="1650"/>
    <n v="0"/>
    <n v="72600"/>
    <n v="13068"/>
    <n v="85668"/>
    <s v=""/>
    <s v=""/>
    <s v="(DOL: 01/04/2026) Implementation, Setup and training charges along with 06-month subscription charges period ends on dated 30/09/2026."/>
  </r>
  <r>
    <s v="H0105"/>
    <s v="HRS HOSPITALITY SOFTWARE PRIVATE LIMITED (India)"/>
    <s v="CBH01024"/>
    <s v="PF/ND/26-27/0077"/>
    <d v="2026-04-01T00:00:00"/>
    <s v="06/04/2026"/>
    <s v="Invoice"/>
    <x v="0"/>
    <s v="Subscription"/>
    <x v="0"/>
    <s v="R0100"/>
    <s v="HRS HOSPITALITY SOFTWARE Pvt. Ltd. (Uga Escapes)"/>
    <s v="Web ProlIFIC"/>
    <s v="WP-P-01"/>
    <s v="Web Prolific - Back Office Accounting Standard"/>
    <n v="30"/>
    <s v="User           "/>
    <n v="24366"/>
    <n v="0"/>
    <n v="730980"/>
    <n v="131576.4"/>
    <n v="862556.4"/>
    <s v=""/>
    <s v=""/>
    <s v="Annual subscription fee for the period from 01/02/2026 to 30/01/2027."/>
  </r>
  <r>
    <s v="H0105"/>
    <s v="HRS HOSPITALITY SOFTWARE PRIVATE LIMITED (India)"/>
    <s v="CBH01024"/>
    <s v="PF/ND/26-27/0077"/>
    <d v="2026-04-01T00:00:00"/>
    <s v="06/04/2026"/>
    <s v="Invoice"/>
    <x v="0"/>
    <s v="Subscription"/>
    <x v="0"/>
    <s v="R0100"/>
    <s v="HRS HOSPITALITY SOFTWARE Pvt. Ltd. (Uga Escapes)"/>
    <s v="Web ProlIFIC"/>
    <s v="WP-P-08"/>
    <s v="Web Prolific - Miscellaneous Interface"/>
    <n v="6"/>
    <s v="Site           "/>
    <n v="22692"/>
    <n v="0"/>
    <n v="136152"/>
    <n v="24507.360000000001"/>
    <n v="160659.35999999999"/>
    <s v=""/>
    <s v=""/>
    <s v="Annual subscription fee for the period from 01/02/2026 to 30/01/2027."/>
  </r>
  <r>
    <s v="H0105"/>
    <s v="HRS HOSPITALITY SOFTWARE PRIVATE LIMITED (India)"/>
    <s v="CBH01024"/>
    <s v="PF/ND/26-27/0077"/>
    <d v="2026-04-01T00:00:00"/>
    <s v="06/04/2026"/>
    <s v="Invoice"/>
    <x v="0"/>
    <s v="Subscription"/>
    <x v="0"/>
    <s v="R0100"/>
    <s v="HRS HOSPITALITY SOFTWARE Pvt. Ltd. (Uga Escapes)"/>
    <s v="Web ProlIFIC"/>
    <s v="WP-I-01"/>
    <s v="Web Prolific - General Ledger Import Interface"/>
    <n v="6"/>
    <s v="Site           "/>
    <n v="20460"/>
    <n v="0"/>
    <n v="122760"/>
    <n v="22096.799999999999"/>
    <n v="144856.79999999999"/>
    <s v=""/>
    <s v=""/>
    <s v="Annual subscription fee for the period from 01/02/2026 to 30/01/2027."/>
  </r>
  <r>
    <s v="H0107"/>
    <s v="HRS International Corporation (Big 8 Hotel Tagum)"/>
    <s v="CBH01035"/>
    <s v="PF/NE/26-27/0198"/>
    <d v="2026-04-01T00:00:00"/>
    <s v="29/04/2026"/>
    <s v="Invoice"/>
    <x v="1"/>
    <s v="Subscription"/>
    <x v="0"/>
    <s v="R0105"/>
    <s v="HRS International Corporation (Big 8 Hotel Tagum)"/>
    <s v="Web ProlIFIC"/>
    <s v="WP-P-03"/>
    <s v="Web Prolific - Hospitality ERP Enterprise"/>
    <n v="2"/>
    <s v="User           "/>
    <n v="31094.400000000001"/>
    <n v="0"/>
    <n v="62188.800000000003"/>
    <n v="0"/>
    <n v="62188.800000000003"/>
    <s v=""/>
    <s v=""/>
    <s v="(DOL: 20/04/2026) Implementation, Setup along with Annual Subscription Charges period ends on dated 19/10/2026."/>
  </r>
  <r>
    <s v="H0107"/>
    <s v="HRS International Corporation (Big 8 Hotel Tagum)"/>
    <s v="CBH01035"/>
    <s v="PF/NE/26-27/0198"/>
    <d v="2026-04-01T00:00:00"/>
    <s v="29/04/2026"/>
    <s v="Invoice"/>
    <x v="1"/>
    <s v="Subscription"/>
    <x v="0"/>
    <s v="R0105"/>
    <s v="HRS International Corporation (Big 8 Hotel Tagum)"/>
    <s v="Web ProlIFIC"/>
    <s v="WP-P-08"/>
    <s v="Web Prolific - Miscellaneous Interface"/>
    <n v="1"/>
    <s v="Site           "/>
    <n v="26070"/>
    <n v="0"/>
    <n v="26070"/>
    <n v="0"/>
    <n v="26070"/>
    <s v=""/>
    <s v=""/>
    <s v="(DOL: 20/04/2026) Implementation, Setup along with Annual Subscription Charges period ends on dated 19/10/2026."/>
  </r>
  <r>
    <s v="H0107"/>
    <s v="HRS International Corporation (Big 8 Hotel Tagum)"/>
    <s v="CBH01035"/>
    <s v="PF/NE/26-27/0198"/>
    <d v="2026-04-01T00:00:00"/>
    <s v="29/04/2026"/>
    <s v="Invoice"/>
    <x v="1"/>
    <s v="Subscription"/>
    <x v="0"/>
    <s v="R0105"/>
    <s v="HRS International Corporation (Big 8 Hotel Tagum)"/>
    <s v="Web ProlIFIC"/>
    <s v="WP-I-04"/>
    <s v="Web Prolific - Materials Export Interface"/>
    <n v="1"/>
    <s v="Site           "/>
    <n v="28914"/>
    <n v="0"/>
    <n v="28914"/>
    <n v="0"/>
    <n v="28914"/>
    <s v=""/>
    <s v=""/>
    <s v="(DOL: 20/04/2026) Implementation, Setup along with Annual Subscription Charges period ends on dated 19/10/2026."/>
  </r>
  <r>
    <s v="H0107"/>
    <s v="HRS International Corporation (Big 8 Hotel Tagum)"/>
    <s v="CBH01035"/>
    <s v="PF/NE/26-27/0198"/>
    <d v="2026-04-01T00:00:00"/>
    <s v="29/04/2026"/>
    <s v="Invoice"/>
    <x v="1"/>
    <s v="Subscription"/>
    <x v="0"/>
    <s v="R0105"/>
    <s v="HRS International Corporation (Big 8 Hotel Tagum)"/>
    <s v="Web ProlIFIC"/>
    <s v="WP-P-01"/>
    <s v="Web Prolific - Back Office Accounting Standard"/>
    <n v="2"/>
    <s v="User           "/>
    <n v="18960"/>
    <n v="0"/>
    <n v="37920"/>
    <n v="0"/>
    <n v="37920"/>
    <s v=""/>
    <s v=""/>
    <s v="(DOL: 20/04/2026) Implementation, Setup along with Annual Subscription Charges period ends on dated 19/10/2026."/>
  </r>
  <r>
    <s v="I0048"/>
    <s v="IHCL ARA Gandhinagar (Jainex Enterprise LLP)"/>
    <s v="CBI00588"/>
    <s v="PF/ND/26-27/0101"/>
    <d v="2026-04-01T00:00:00"/>
    <s v="07/04/2026"/>
    <s v="Invoice"/>
    <x v="0"/>
    <s v="Subscription"/>
    <x v="0"/>
    <s v="C0081"/>
    <s v=" IHCL ARA Gandhinagar (Jainex Enterprise LLP)"/>
    <s v="Web ProlIFIC"/>
    <s v="WP-P-04"/>
    <s v="Web Prolific - Hospitality ERP Standard"/>
    <n v="1"/>
    <s v="User           "/>
    <n v="338005"/>
    <n v="0"/>
    <n v="338005"/>
    <n v="60840.9"/>
    <n v="398845.9"/>
    <s v=""/>
    <s v=""/>
    <s v="Annual Subscription fee for the Subscription period 25/05/2026 to 24/05/2027."/>
  </r>
  <r>
    <s v="C033 "/>
    <s v="Intercontinental Mahabalipuram"/>
    <s v="C033    "/>
    <s v="PF/AD/26-27/0174"/>
    <d v="2026-04-01T00:00:00"/>
    <s v="29/04/2026"/>
    <s v="Invoice"/>
    <x v="0"/>
    <s v="AMC"/>
    <x v="2"/>
    <s v="A0007"/>
    <s v="Intercontinental Mahabalipuram"/>
    <s v="Web ProlIFIC"/>
    <s v="WP-I-01"/>
    <s v="Web Prolific - General Ledger Import Interface"/>
    <n v="1"/>
    <s v="Site           "/>
    <n v="19053"/>
    <n v="0"/>
    <n v="19053"/>
    <n v="3429.54"/>
    <n v="22482.54"/>
    <s v="01/04/2026"/>
    <s v="31/03/2027"/>
    <s v="License Renewal &amp; Software Maintenance for the Period 01/04/2026 to 31/03/2027."/>
  </r>
  <r>
    <s v="C033 "/>
    <s v="Intercontinental Mahabalipuram"/>
    <s v="C033    "/>
    <s v="PF/AD/26-27/0174"/>
    <d v="2026-04-01T00:00:00"/>
    <s v="29/04/2026"/>
    <s v="Invoice"/>
    <x v="0"/>
    <s v="AMC"/>
    <x v="2"/>
    <s v="A0007"/>
    <s v="Intercontinental Mahabalipuram"/>
    <s v="Web ProlIFIC"/>
    <s v="WP-P-05"/>
    <s v="Web Prolific - Hospitality ERP Lite"/>
    <n v="2"/>
    <s v="User           "/>
    <n v="7145"/>
    <n v="0"/>
    <n v="14290"/>
    <n v="2572.1999999999998"/>
    <n v="16862.2"/>
    <s v="01/04/2026"/>
    <s v="31/03/2027"/>
    <s v="License Renewal &amp; Software Maintenance for the Period 01/04/2026 to 31/03/2027."/>
  </r>
  <r>
    <s v="C033 "/>
    <s v="Intercontinental Mahabalipuram"/>
    <s v="C033    "/>
    <s v="PF/AD/26-27/0174"/>
    <d v="2026-04-01T00:00:00"/>
    <s v="29/04/2026"/>
    <s v="Invoice"/>
    <x v="0"/>
    <s v="AMC"/>
    <x v="2"/>
    <s v="A0007"/>
    <s v="Intercontinental Mahabalipuram"/>
    <s v="Web ProlIFIC"/>
    <s v="WP-P-04"/>
    <s v="Web Prolific - Hospitality ERP Standard"/>
    <n v="6"/>
    <s v="User           "/>
    <n v="14290"/>
    <n v="0"/>
    <n v="85740"/>
    <n v="15433.2"/>
    <n v="101173.2"/>
    <s v="01/04/2026"/>
    <s v="31/03/2027"/>
    <s v="License Renewal &amp; Software Maintenance for the Period 01/04/2026 to 31/03/2027."/>
  </r>
  <r>
    <s v="I0044"/>
    <s v="iSkate by Roseate (Bird Hospitality Services Pvt. Ltd.)"/>
    <s v="CBi00407"/>
    <s v="PF/AD/26-27/0094"/>
    <d v="2026-04-01T00:00:00"/>
    <s v="15/04/2026"/>
    <s v="Invoice"/>
    <x v="0"/>
    <s v="AMC"/>
    <x v="2"/>
    <s v="S0051"/>
    <s v="iSkate"/>
    <s v="Web ProlIFIC"/>
    <s v="WP-P-04"/>
    <s v="Web Prolific - Hospitality ERP Standard"/>
    <n v="2"/>
    <s v="User           "/>
    <n v="12426"/>
    <n v="0"/>
    <n v="24852"/>
    <n v="4473.3599999999997"/>
    <n v="29325.360000000001"/>
    <s v="01/04/2026"/>
    <s v="31/03/2027"/>
    <s v="Annual Software Maintenance and License Renewal Fee for the period from 01/04/2026 to 31/03/2027."/>
  </r>
  <r>
    <s v="J004 "/>
    <s v="JAS ORCHID RESORTS PVT LTD - HOLIDAY INN AMRITSAR"/>
    <s v="J004    "/>
    <s v="PF/AD/26-27/0190"/>
    <d v="2026-04-01T00:00:00"/>
    <s v="29/04/2026"/>
    <s v="Invoice"/>
    <x v="0"/>
    <s v="AMC"/>
    <x v="2"/>
    <s v="O0013"/>
    <s v="HOLIDAY INN RANJIT AVENUE AMRITSAR"/>
    <s v="Web ProlIFIC"/>
    <s v="WP-I-01"/>
    <s v="Web Prolific - General Ledger Import Interface"/>
    <n v="1"/>
    <s v="Site           "/>
    <n v="18192"/>
    <n v="0"/>
    <n v="18192"/>
    <n v="3274.56"/>
    <n v="21466.560000000001"/>
    <s v="01/04/2026"/>
    <s v="31/03/2027"/>
    <s v="License Renewal &amp; Software maintenance for the period 01/04/2026 To 31/03/2027."/>
  </r>
  <r>
    <s v="J004 "/>
    <s v="JAS ORCHID RESORTS PVT LTD - HOLIDAY INN AMRITSAR"/>
    <s v="J004    "/>
    <s v="PF/AD/26-27/0190"/>
    <d v="2026-04-01T00:00:00"/>
    <s v="29/04/2026"/>
    <s v="Invoice"/>
    <x v="0"/>
    <s v="AMC"/>
    <x v="2"/>
    <s v="O0013"/>
    <s v="HOLIDAY INN RANJIT AVENUE AMRITSAR"/>
    <s v="Web ProlIFIC"/>
    <s v="WP-P-04"/>
    <s v="Web Prolific - Hospitality ERP Standard"/>
    <n v="1"/>
    <s v="User           "/>
    <n v="92112"/>
    <n v="0"/>
    <n v="92112"/>
    <n v="16580.16"/>
    <n v="108692.16"/>
    <s v="01/04/2026"/>
    <s v="31/03/2027"/>
    <s v="License Renewal &amp; Software maintenance for the period 01/04/2026 To 31/03/2027."/>
  </r>
  <r>
    <s v="J0048"/>
    <s v="Justa a Jawai Leapord Safari Resort(Onora Hospitality P L)"/>
    <s v="CBJ00986"/>
    <s v="PF/ND/26-27/0141"/>
    <d v="2026-04-01T00:00:00"/>
    <s v="21/04/2026"/>
    <s v="Invoice"/>
    <x v="0"/>
    <s v="Subscription"/>
    <x v="0"/>
    <s v="J0042"/>
    <s v="Justa a Jawai Leapord Safari Resort"/>
    <s v="Mycloud"/>
    <s v="MYCLOUD-P-01"/>
    <s v="My Cloud - Property Management System (Web)"/>
    <n v="18"/>
    <s v="Room           "/>
    <n v="892"/>
    <n v="0"/>
    <n v="16056"/>
    <n v="2890.08"/>
    <n v="18946.080000000002"/>
    <s v=""/>
    <s v=""/>
    <s v="(118 Days)Subscription Fee for the period 04/06/2026 to 30/09/2026_x000a_"/>
  </r>
  <r>
    <s v="J0046"/>
    <s v="Justa Alwar Sariska ONORA HOSPITALITY PRIVATE LIMITED"/>
    <s v="CBJ00867"/>
    <s v="PF/ND/26-27/0139"/>
    <d v="2026-04-01T00:00:00"/>
    <s v="21/04/2026"/>
    <s v="Invoice"/>
    <x v="0"/>
    <s v="Subscription"/>
    <x v="0"/>
    <s v="J0040"/>
    <s v="Justa Alwar Sariska (Onora Hospitality Pvt. Ltd.)"/>
    <s v="Mycloud"/>
    <s v="MYCLOUD-P-01"/>
    <s v="My Cloud - Property Management System (Web)"/>
    <n v="50"/>
    <s v="Room           "/>
    <n v="779"/>
    <n v="0"/>
    <n v="38950"/>
    <n v="7011"/>
    <n v="45961"/>
    <s v=""/>
    <s v=""/>
    <s v="(103 Days)Subscription Fee for the period 18/12/2025 to 31/03/2026_x000a_"/>
  </r>
  <r>
    <s v="J0046"/>
    <s v="Justa Alwar Sariska ONORA HOSPITALITY PRIVATE LIMITED"/>
    <s v="CBJ00867"/>
    <s v="PF/ND/26-27/0139"/>
    <d v="2026-04-01T00:00:00"/>
    <s v="21/04/2026"/>
    <s v="Invoice"/>
    <x v="0"/>
    <s v="Subscription"/>
    <x v="0"/>
    <s v="J0040"/>
    <s v="Justa Alwar Sariska (Onora Hospitality Pvt. Ltd.)"/>
    <s v="Touche"/>
    <s v="TOUCHE-P-13"/>
    <s v="Touche - QR E-Menu "/>
    <n v="1"/>
    <s v="Outlet         "/>
    <n v="310"/>
    <n v="0"/>
    <n v="310"/>
    <n v="55.8"/>
    <n v="365.8"/>
    <s v=""/>
    <s v=""/>
    <s v="(103 Days)Subscription Fee for the period 18/12/2025 to 31/03/2026_x000a_"/>
  </r>
  <r>
    <s v="J0046"/>
    <s v="Justa Alwar Sariska ONORA HOSPITALITY PRIVATE LIMITED"/>
    <s v="CBJ00867"/>
    <s v="PF/ND/26-27/0139"/>
    <d v="2026-04-01T00:00:00"/>
    <s v="21/04/2026"/>
    <s v="Invoice"/>
    <x v="0"/>
    <s v="Subscription"/>
    <x v="0"/>
    <s v="J0040"/>
    <s v="Justa Alwar Sariska (Onora Hospitality Pvt. Ltd.)"/>
    <s v="Touche"/>
    <s v="TOUCHE-P-02"/>
    <s v="Touche - Android Point of Sales"/>
    <n v="1"/>
    <s v="Device         "/>
    <n v="2878"/>
    <n v="0"/>
    <n v="2878"/>
    <n v="518.04"/>
    <n v="3396.04"/>
    <s v=""/>
    <s v=""/>
    <s v="(103 Days)Subscription Fee for the period 18/12/2025 to 31/03/2026_x000a_"/>
  </r>
  <r>
    <s v="J0023"/>
    <s v="Justa Birding Resort, Dharamshala(Ashish Vohra)"/>
    <s v="CBJ00720"/>
    <s v="PF/ND/26-27/0132"/>
    <d v="2026-04-01T00:00:00"/>
    <s v="16/04/2026"/>
    <s v="Invoice"/>
    <x v="0"/>
    <s v="Subscription"/>
    <x v="0"/>
    <s v="J0018"/>
    <s v="Justa Birding Resort, Dharamshala"/>
    <s v="Mycloud"/>
    <s v="MYCLOUD-P-01"/>
    <s v="My Cloud - Property Management System (Web)"/>
    <n v="44"/>
    <s v="Room           "/>
    <n v="1380"/>
    <n v="0"/>
    <n v="60720"/>
    <n v="10929.6"/>
    <n v="71649.600000000006"/>
    <s v=""/>
    <s v=""/>
    <s v="(DOL: 23/03/2026) Implementation, Setup and training charges along with 06 months subscription charges period ends on dated 22/09/2026."/>
  </r>
  <r>
    <s v="J0023"/>
    <s v="Justa Birding Resort, Dharamshala(Ashish Vohra)"/>
    <s v="CBJ00720"/>
    <s v="PF/ND/26-27/0144"/>
    <d v="2026-04-01T00:00:00"/>
    <s v="21/04/2026"/>
    <s v="Invoice"/>
    <x v="0"/>
    <s v="Subscription"/>
    <x v="0"/>
    <s v="J0018"/>
    <s v="Justa Birding Resort, Dharamshala"/>
    <s v="Mycloud"/>
    <s v="MYCLOUD-P-01"/>
    <s v="My Cloud - Property Management System (Web)"/>
    <n v="22"/>
    <s v="Room           "/>
    <n v="552"/>
    <n v="0"/>
    <n v="12144"/>
    <n v="2185.92"/>
    <n v="14329.92"/>
    <s v=""/>
    <s v=""/>
    <s v="(View Access Only)Subscription Fee for the period 01/04/2026 to 30/09/2026_x000a_"/>
  </r>
  <r>
    <s v="J0023"/>
    <s v="Justa Birding Resort, Dharamshala(Ashish Vohra)"/>
    <s v="CBJ00720"/>
    <s v="PF/ND/26-27/0144"/>
    <d v="2026-04-01T00:00:00"/>
    <s v="21/04/2026"/>
    <s v="Invoice"/>
    <x v="0"/>
    <s v="Subscription"/>
    <x v="0"/>
    <s v="J0018"/>
    <s v="Justa Birding Resort, Dharamshala"/>
    <s v="Mycloud"/>
    <s v="MYCLOUD-P-05"/>
    <s v="My Cloud - QR-MENU"/>
    <n v="1"/>
    <s v="Site           "/>
    <n v="220"/>
    <n v="0"/>
    <n v="220"/>
    <n v="39.6"/>
    <n v="259.60000000000002"/>
    <s v=""/>
    <s v=""/>
    <s v="(View Access Only)Subscription Fee for the period 01/04/2026 to 30/09/2026_x000a_"/>
  </r>
  <r>
    <s v="J0024"/>
    <s v="Justa Cliffend Resort &amp; Spa Mashobra(Onora) Ashish Vohra"/>
    <s v="CBJ00721"/>
    <s v="PF/ND/26-27/0133"/>
    <d v="2026-04-01T00:00:00"/>
    <s v="16/04/2026"/>
    <s v="Invoice"/>
    <x v="0"/>
    <s v="Subscription"/>
    <x v="0"/>
    <s v="J0019"/>
    <s v="Justa Cliffend Resort &amp; Spa Mashobra"/>
    <s v="Mycloud"/>
    <s v="MYCLOUD-P-01"/>
    <s v="My Cloud - Property Management System (Web)"/>
    <n v="27"/>
    <s v="Room           "/>
    <n v="1431.1"/>
    <n v="0"/>
    <n v="38639.699999999997"/>
    <n v="6955.15"/>
    <n v="45594.85"/>
    <s v=""/>
    <s v=""/>
    <s v="(DOL: 23/03/2026) Implementation, Setup and training charges along with 06 months subscription charges period ends on dated 22/09/2026."/>
  </r>
  <r>
    <s v="J0024"/>
    <s v="Justa Cliffend Resort &amp; Spa Mashobra(Onora) Ashish Vohra"/>
    <s v="CBJ00721"/>
    <s v="PF/ND/26-27/0143"/>
    <d v="2026-04-01T00:00:00"/>
    <s v="21/04/2026"/>
    <s v="Invoice"/>
    <x v="0"/>
    <s v="Subscription"/>
    <x v="0"/>
    <s v="J0019"/>
    <s v="Justa Cliffend Resort &amp; Spa Mashobra"/>
    <s v="Mycloud"/>
    <s v="MYCLOUD-P-01"/>
    <s v="My Cloud - Property Management System (Web)"/>
    <n v="28"/>
    <s v="Room           "/>
    <n v="552"/>
    <n v="0"/>
    <n v="15456"/>
    <n v="2782.08"/>
    <n v="18238.080000000002"/>
    <s v=""/>
    <s v=""/>
    <s v="(View Access Only)Subscription Fee for the period 01/04/2026 to 30/09/2026_x000a_"/>
  </r>
  <r>
    <s v="J0024"/>
    <s v="Justa Cliffend Resort &amp; Spa Mashobra(Onora) Ashish Vohra"/>
    <s v="CBJ00721"/>
    <s v="PF/ND/26-27/0143"/>
    <d v="2026-04-01T00:00:00"/>
    <s v="21/04/2026"/>
    <s v="Invoice"/>
    <x v="0"/>
    <s v="Subscription"/>
    <x v="0"/>
    <s v="J0019"/>
    <s v="Justa Cliffend Resort &amp; Spa Mashobra"/>
    <s v="Mycloud"/>
    <s v="MYCLOUD-P-05"/>
    <s v="My Cloud - QR-MENU"/>
    <n v="1"/>
    <s v="Site           "/>
    <n v="220"/>
    <n v="0"/>
    <n v="220"/>
    <n v="39.6"/>
    <n v="259.60000000000002"/>
    <s v=""/>
    <s v=""/>
    <s v="(View Access Only)Subscription Fee for the period 01/04/2026 to 30/09/2026_x000a_"/>
  </r>
  <r>
    <s v="J0047"/>
    <s v="juSTa Kashi Parampara (Onora Hospitality Private Limited)"/>
    <s v="CBJ00952"/>
    <s v="PF/ND/26-27/0140"/>
    <d v="2026-04-01T00:00:00"/>
    <s v="21/04/2026"/>
    <s v="Invoice"/>
    <x v="0"/>
    <s v="Subscription"/>
    <x v="0"/>
    <s v="J0041"/>
    <s v="juSTa Kashi Parampara(Onora Hospitality Pvt. Ltd.)"/>
    <s v="Mycloud"/>
    <s v="MYCLOUD-P-01"/>
    <s v="My Cloud - Property Management System (Web)"/>
    <n v="14"/>
    <s v="Room           "/>
    <n v="1640"/>
    <n v="0"/>
    <n v="22960"/>
    <n v="4132.8"/>
    <n v="27092.799999999999"/>
    <s v=""/>
    <s v=""/>
    <s v="(217 Days)Subscription Fee for the period 25/02/2026 to 31/03/2026_x000a__x000a_"/>
  </r>
  <r>
    <s v="J0045"/>
    <s v="Justa Residences AIPL Joy Street (Onora Hospitality Pvt Ltd)"/>
    <s v="CBJ00859"/>
    <s v="PF/ND/26-27/0138"/>
    <d v="2026-04-01T00:00:00"/>
    <s v="21/04/2026"/>
    <s v="Invoice"/>
    <x v="0"/>
    <s v="Subscription"/>
    <x v="0"/>
    <s v="J0039"/>
    <s v="Justa Residences - AIPL Joy Street"/>
    <s v="Mycloud"/>
    <s v="MYCLOUD-P-01"/>
    <s v="My Cloud - Property Management System (Web)"/>
    <n v="20"/>
    <s v="Room           "/>
    <n v="552"/>
    <n v="0"/>
    <n v="11040"/>
    <n v="1987.2"/>
    <n v="13027.2"/>
    <s v=""/>
    <s v=""/>
    <s v="(73 Days)Subscription Fee for the period 17/01/2026 to 31/03/2026"/>
  </r>
  <r>
    <s v="J0045"/>
    <s v="Justa Residences AIPL Joy Street (Onora Hospitality Pvt Ltd)"/>
    <s v="CBJ00859"/>
    <s v="PF/ND/26-27/0138"/>
    <d v="2026-04-01T00:00:00"/>
    <s v="21/04/2026"/>
    <s v="Invoice"/>
    <x v="0"/>
    <s v="Subscription"/>
    <x v="0"/>
    <s v="J0039"/>
    <s v="Justa Residences - AIPL Joy Street"/>
    <s v="Touche"/>
    <s v="TOUCHE-P-13"/>
    <s v="Touche - QR E-Menu "/>
    <n v="1"/>
    <s v="Outlet         "/>
    <n v="220"/>
    <n v="0"/>
    <n v="220"/>
    <n v="39.6"/>
    <n v="259.60000000000002"/>
    <s v=""/>
    <s v=""/>
    <s v="(73 Days)Subscription Fee for the period 17/01/2026 to 31/03/2026"/>
  </r>
  <r>
    <s v="J0045"/>
    <s v="Justa Residences AIPL Joy Street (Onora Hospitality Pvt Ltd)"/>
    <s v="CBJ00859"/>
    <s v="PF/ND/26-27/0138"/>
    <d v="2026-04-01T00:00:00"/>
    <s v="21/04/2026"/>
    <s v="Invoice"/>
    <x v="0"/>
    <s v="Subscription"/>
    <x v="0"/>
    <s v="J0039"/>
    <s v="Justa Residences - AIPL Joy Street"/>
    <s v="Touche"/>
    <s v="TOUCHE-P-02"/>
    <s v="Touche - Android Point of Sales"/>
    <n v="1"/>
    <s v="Device         "/>
    <n v="2040"/>
    <n v="0"/>
    <n v="2040"/>
    <n v="367.2"/>
    <n v="2407.1999999999998"/>
    <s v=""/>
    <s v=""/>
    <s v="(73 Days)Subscription Fee for the period 17/01/2026 to 31/03/2026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Web ProlIFIC"/>
    <s v="WP-P-02"/>
    <s v="Web Prolific - Back Office Materials Management Standard"/>
    <n v="5"/>
    <s v="User           "/>
    <n v="36000"/>
    <n v="0"/>
    <n v="180000"/>
    <n v="32400"/>
    <n v="212400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Web ProlIFIC"/>
    <s v="WP-P-07"/>
    <s v="Web Prolific - Mobile Approval"/>
    <n v="3"/>
    <s v="User           "/>
    <n v="6000"/>
    <n v="18000"/>
    <n v="0"/>
    <n v="0"/>
    <n v="0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Touche"/>
    <s v="TOUCHE-P-01"/>
    <s v="Touche - Desktop F&amp;B Point of Sales"/>
    <n v="5"/>
    <s v="Terminal       "/>
    <n v="14400"/>
    <n v="0"/>
    <n v="72000"/>
    <n v="12960"/>
    <n v="84960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Touche"/>
    <s v="TOUCHE-I-05"/>
    <s v="Touche - POS Import / Export Interface with PMS"/>
    <n v="1"/>
    <s v="Outlet         "/>
    <n v="12000"/>
    <n v="12000"/>
    <n v="0"/>
    <n v="0"/>
    <n v="0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Mycloud"/>
    <s v="MYCLOUD-P-01"/>
    <s v="My Cloud - Property Management System (Web)"/>
    <n v="55"/>
    <s v="Room           "/>
    <n v="1980"/>
    <n v="0"/>
    <n v="108900"/>
    <n v="19602"/>
    <n v="128502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SmartSERIES"/>
    <s v="SS-P-03"/>
    <s v="SmartWEB Internet Billing"/>
    <n v="1"/>
    <s v="Connection     "/>
    <n v="20000"/>
    <n v="20000"/>
    <n v="0"/>
    <n v="0"/>
    <n v="0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Touche EnC"/>
    <s v="TOUCHE-P-03"/>
    <s v="Touche - Events &amp; Catering"/>
    <n v="9"/>
    <s v="Room           "/>
    <n v="16666"/>
    <n v="0"/>
    <n v="149994"/>
    <n v="26998.92"/>
    <n v="176992.92"/>
    <s v=""/>
    <s v=""/>
    <s v="(DOL: 31/03/2026) Software Annual Subscription Charges period ends on dated 31/03/2027."/>
  </r>
  <r>
    <s v="A0096"/>
    <s v="KARMA LAKELANDS PRIVATE LIMITED"/>
    <s v="CBA00945"/>
    <s v="PF/ND/26-27/0199"/>
    <d v="2026-04-01T00:00:00"/>
    <s v="29/04/2026"/>
    <s v="Invoice"/>
    <x v="0"/>
    <s v="Subscription"/>
    <x v="0"/>
    <s v="A0102"/>
    <s v="KARMA LAKELANDS PRIVATE LIMITED"/>
    <s v="Club++"/>
    <s v="WP-P-06"/>
    <s v="CLUB ++  Membership Accounting"/>
    <n v="200"/>
    <s v="Members        "/>
    <n v="360"/>
    <n v="0"/>
    <n v="72000"/>
    <n v="12960"/>
    <n v="84960"/>
    <s v=""/>
    <s v=""/>
    <s v="(DOL: 31/03/2026) Software Annual Subscription Charges period ends on dated 31/03/2027."/>
  </r>
  <r>
    <s v="A0096"/>
    <s v="KARMA LAKELANDS PRIVATE LIMITED"/>
    <s v="CBA00945"/>
    <s v="PF/ND/26-27/0200"/>
    <d v="2026-04-01T00:00:00"/>
    <s v="29/04/2026"/>
    <s v="Invoice"/>
    <x v="0"/>
    <s v="SLF"/>
    <x v="1"/>
    <s v="A0102"/>
    <s v="KARMA LAKELANDS PRIVATE LIMITED"/>
    <s v="Technical Services"/>
    <s v="SERVICE-01"/>
    <s v="New site Implementation Services"/>
    <n v="35"/>
    <s v="Person Days    "/>
    <n v="10000"/>
    <n v="0"/>
    <n v="350000"/>
    <n v="63000"/>
    <n v="413000"/>
    <s v=""/>
    <s v=""/>
    <s v="(DOL: 31/03/2026) Implementation, Setup and Training Charges along with go live support."/>
  </r>
  <r>
    <s v="K0036"/>
    <s v="KEF Hospitality India Pvt Ltd"/>
    <s v="CBK00726"/>
    <s v="PF/ND/26-27/0155"/>
    <d v="2026-04-01T00:00:00"/>
    <s v="28/04/2026"/>
    <s v="Invoice"/>
    <x v="0"/>
    <s v="SLF"/>
    <x v="1"/>
    <s v="E0092"/>
    <s v="KEF Hospitality India Pvt Ltd"/>
    <s v="Technical Services"/>
    <s v="SERVICE-01"/>
    <s v="New site Implementation Services"/>
    <n v="8"/>
    <s v="Person Days    "/>
    <n v="15000"/>
    <n v="24163"/>
    <n v="95837"/>
    <n v="17250.66"/>
    <n v="113087.66"/>
    <s v=""/>
    <s v=""/>
    <s v="(DOL: 04/02/2026) At your Wish Implementation, setup and training charges along with 180 days warranty period ends on dated 03/08/2026."/>
  </r>
  <r>
    <s v="K0036"/>
    <s v="KEF Hospitality India Pvt Ltd"/>
    <s v="CBK00726"/>
    <s v="PF/ND/26-27/0155"/>
    <d v="2026-04-01T00:00:00"/>
    <s v="28/04/2026"/>
    <s v="Invoice"/>
    <x v="0"/>
    <s v="SLF"/>
    <x v="3"/>
    <s v="E0092"/>
    <s v="KEF Hospitality India Pvt Ltd"/>
    <s v="WISH"/>
    <s v="WISH-P-02"/>
    <s v="WISH - Room Reservation Channel Manager"/>
    <n v="1"/>
    <s v="Site           "/>
    <n v="150000"/>
    <n v="37384"/>
    <n v="112616"/>
    <n v="20270.88"/>
    <n v="132886.88"/>
    <s v=""/>
    <s v=""/>
    <s v="(DOL: 04/02/2026) At your Wish Implementation, setup and training charges along with 180 days warranty period ends on dated 03/08/2026."/>
  </r>
  <r>
    <s v="K0036"/>
    <s v="KEF Hospitality India Pvt Ltd"/>
    <s v="CBK00726"/>
    <s v="PF/ND/26-27/0156"/>
    <d v="2026-04-01T00:00:00"/>
    <s v="28/04/2026"/>
    <s v="Invoice"/>
    <x v="0"/>
    <s v="SLF"/>
    <x v="3"/>
    <s v="E0092"/>
    <s v="KEF Hospitality India Pvt Ltd"/>
    <s v="SmartSERIES"/>
    <s v="SS-I-01"/>
    <s v="Smartlink Fias Interface"/>
    <n v="1"/>
    <s v="Site           "/>
    <n v="88000"/>
    <n v="29705"/>
    <n v="58295"/>
    <n v="10493.1"/>
    <n v="68788.100000000006"/>
    <s v=""/>
    <s v=""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ND/26-27/0156"/>
    <d v="2026-04-01T00:00:00"/>
    <s v="28/04/2026"/>
    <s v="Invoice"/>
    <x v="0"/>
    <s v="SLF"/>
    <x v="3"/>
    <s v="E0092"/>
    <s v="KEF Hospitality India Pvt Ltd"/>
    <s v="SmartSERIES"/>
    <s v="SS-I-02"/>
    <s v="Smartlink Charge Posting Interface"/>
    <n v="1"/>
    <s v="Site           "/>
    <n v="88000"/>
    <n v="29705"/>
    <n v="58295"/>
    <n v="10493.1"/>
    <n v="68788.100000000006"/>
    <s v=""/>
    <s v=""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ND/26-27/0156"/>
    <d v="2026-04-01T00:00:00"/>
    <s v="28/04/2026"/>
    <s v="Invoice"/>
    <x v="0"/>
    <s v="SLF"/>
    <x v="3"/>
    <s v="E0092"/>
    <s v="KEF Hospitality India Pvt Ltd"/>
    <s v="SmartSERIES"/>
    <s v="SS-I-04"/>
    <s v="Smartlink SMS Interface"/>
    <n v="1"/>
    <s v="Site           "/>
    <n v="88000"/>
    <n v="29705"/>
    <n v="58295"/>
    <n v="10493.1"/>
    <n v="68788.100000000006"/>
    <s v=""/>
    <s v=""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ND/26-27/0156"/>
    <d v="2026-04-01T00:00:00"/>
    <s v="28/04/2026"/>
    <s v="Invoice"/>
    <x v="0"/>
    <s v="SLF"/>
    <x v="3"/>
    <s v="E0092"/>
    <s v="KEF Hospitality India Pvt Ltd"/>
    <s v="WISH"/>
    <s v="WISH-I-03"/>
    <s v="WISH - ID Documemnt Reader Interface"/>
    <n v="2"/>
    <s v="Site           "/>
    <n v="145000"/>
    <n v="59469"/>
    <n v="230531"/>
    <n v="41495.58"/>
    <n v="272026.58"/>
    <s v=""/>
    <s v=""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ND/26-27/0156"/>
    <d v="2026-04-01T00:00:00"/>
    <s v="28/04/2026"/>
    <s v="Invoice"/>
    <x v="0"/>
    <s v="SLF"/>
    <x v="3"/>
    <s v="E0092"/>
    <s v="KEF Hospitality India Pvt Ltd"/>
    <s v="WISH"/>
    <s v="WISH-I-01"/>
    <s v="WISH - HTNG PMS Interface"/>
    <n v="1"/>
    <s v="Site           "/>
    <n v="88000"/>
    <n v="29705"/>
    <n v="58295"/>
    <n v="10493.1"/>
    <n v="68788.100000000006"/>
    <s v=""/>
    <s v=""/>
    <s v="(DOL: 20/02/2026) Door Lock, HSIA, Channel manager and IP tv Interfaces implementation, Setup along with 180 days warranty period ends on dated 19/08/2026."/>
  </r>
  <r>
    <s v="K0032"/>
    <s v="Keys lite by Lemontree Hotels Sreekanya"/>
    <s v="CBK00542"/>
    <s v="PF/AD/26-27/0012"/>
    <d v="2026-04-01T00:00:00"/>
    <s v="02/04/2026"/>
    <s v="Invoice"/>
    <x v="0"/>
    <s v="AMC"/>
    <x v="2"/>
    <s v="E0076"/>
    <s v="Keys Select Visakhapatnam "/>
    <s v="Web ProlIFIC"/>
    <s v="WP-P-02"/>
    <s v="Web Prolific - Back Office Materials Management Standard"/>
    <n v="2"/>
    <s v="User           "/>
    <n v="11400"/>
    <n v="0"/>
    <n v="22800"/>
    <n v="4104"/>
    <n v="26904"/>
    <s v="01/04/2026"/>
    <s v="31/03/2027"/>
    <s v="Annual License renewal &amp; Software maintenance fee for the period 01/04/2026 to 31/03/2027"/>
  </r>
  <r>
    <s v="K0032"/>
    <s v="Keys lite by Lemontree Hotels Sreekanya"/>
    <s v="CBK00542"/>
    <s v="PF/AD/26-27/0012"/>
    <d v="2026-04-01T00:00:00"/>
    <s v="02/04/2026"/>
    <s v="Invoice"/>
    <x v="0"/>
    <s v="AMC"/>
    <x v="2"/>
    <s v="E0076"/>
    <s v="Keys Select Visakhapatnam "/>
    <s v="Web ProlIFIC"/>
    <s v="WP-I-04"/>
    <s v="Web Prolific - Materials Export Interface"/>
    <n v="1"/>
    <s v="Site           "/>
    <n v="3800"/>
    <n v="0"/>
    <n v="3800"/>
    <n v="684"/>
    <n v="4484"/>
    <s v="01/04/2026"/>
    <s v="31/03/2027"/>
    <s v="Annual License renewal &amp; Software maintenance fee for the period 01/04/2026 to 31/03/2027"/>
  </r>
  <r>
    <s v="K0032"/>
    <s v="Keys lite by Lemontree Hotels Sreekanya"/>
    <s v="CBK00542"/>
    <s v="PF/AD/26-27/0012"/>
    <d v="2026-04-01T00:00:00"/>
    <s v="02/04/2026"/>
    <s v="Invoice"/>
    <x v="0"/>
    <s v="AMC"/>
    <x v="2"/>
    <s v="E0076"/>
    <s v="Keys Select Visakhapatnam "/>
    <s v="Touche"/>
    <s v="TOUCHE-P-01"/>
    <s v="Touche - Desktop F&amp;B Point of Sales"/>
    <n v="2"/>
    <s v="Terminal       "/>
    <n v="6000"/>
    <n v="0"/>
    <n v="12000"/>
    <n v="2160"/>
    <n v="14160"/>
    <s v="01/04/2026"/>
    <s v="31/03/2027"/>
    <s v="Annual License renewal &amp; Software maintenance fee for the period 01/04/2026 to 31/03/2027"/>
  </r>
  <r>
    <s v="K0032"/>
    <s v="Keys lite by Lemontree Hotels Sreekanya"/>
    <s v="CBK00542"/>
    <s v="PF/AD/26-27/0012"/>
    <d v="2026-04-01T00:00:00"/>
    <s v="02/04/2026"/>
    <s v="Invoice"/>
    <x v="0"/>
    <s v="AMC"/>
    <x v="2"/>
    <s v="E0076"/>
    <s v="Keys Select Visakhapatnam "/>
    <s v="Touche"/>
    <s v="TOUCHE-I-04"/>
    <s v="Touche - POS 3rd Party Transaction Interface"/>
    <n v="1"/>
    <s v="Outlet         "/>
    <n v="7600"/>
    <n v="0"/>
    <n v="7600"/>
    <n v="1368"/>
    <n v="8968"/>
    <s v="01/04/2026"/>
    <s v="31/03/2027"/>
    <s v="Annual License renewal &amp; Software maintenance fee for the period 01/04/2026 to 31/03/2027"/>
  </r>
  <r>
    <s v="K0037"/>
    <s v="Keys Lite Hotel, Dapoli (PRS Hospitality &amp; Infra. Dev.)"/>
    <s v="CBK00731"/>
    <s v="PF/AD/26-27/0102"/>
    <d v="2026-04-01T00:00:00"/>
    <s v="08/04/2026"/>
    <s v="Invoice"/>
    <x v="0"/>
    <s v="AMC"/>
    <x v="2"/>
    <s v="E0103"/>
    <s v="Keys Lite Hotel, Dapoli "/>
    <s v="Web ProlIFIC"/>
    <s v="WP-I-04"/>
    <s v="Web Prolific - Materials Export Interface"/>
    <n v="1"/>
    <s v="Site           "/>
    <n v="3800"/>
    <n v="0"/>
    <n v="3800"/>
    <n v="684"/>
    <n v="4484"/>
    <s v="25/04/2026"/>
    <s v="24/04/2027"/>
    <s v="License Renewal &amp; Software Maintenance for the Period 25/04/2026 to 24/04/2027."/>
  </r>
  <r>
    <s v="K0037"/>
    <s v="Keys Lite Hotel, Dapoli (PRS Hospitality &amp; Infra. Dev.)"/>
    <s v="CBK00731"/>
    <s v="PF/AD/26-27/0102"/>
    <d v="2026-04-01T00:00:00"/>
    <s v="08/04/2026"/>
    <s v="Invoice"/>
    <x v="0"/>
    <s v="AMC"/>
    <x v="2"/>
    <s v="E0103"/>
    <s v="Keys Lite Hotel, Dapoli "/>
    <s v="Web ProlIFIC"/>
    <s v="WP-P-02"/>
    <s v="Web Prolific - Back Office Materials Management Standard"/>
    <n v="2"/>
    <s v="User           "/>
    <n v="11400"/>
    <n v="0"/>
    <n v="22800"/>
    <n v="4104"/>
    <n v="26904"/>
    <s v="25/04/2026"/>
    <s v="24/04/2027"/>
    <s v="License Renewal &amp; Software Maintenance for the Period 25/04/2026 to 24/04/2027."/>
  </r>
  <r>
    <s v="K0037"/>
    <s v="Keys Lite Hotel, Dapoli (PRS Hospitality &amp; Infra. Dev.)"/>
    <s v="CBK00731"/>
    <s v="PF/AD/26-27/0102"/>
    <d v="2026-04-01T00:00:00"/>
    <s v="08/04/2026"/>
    <s v="Invoice"/>
    <x v="0"/>
    <s v="AMC"/>
    <x v="2"/>
    <s v="E0103"/>
    <s v="Keys Lite Hotel, Dapoli "/>
    <s v="Touche"/>
    <s v="TOUCHE-P-01"/>
    <s v="Touche - Desktop F&amp;B Point of Sales"/>
    <n v="3"/>
    <s v="Terminal       "/>
    <n v="6000"/>
    <n v="0"/>
    <n v="18000"/>
    <n v="3240"/>
    <n v="21240"/>
    <s v="25/04/2026"/>
    <s v="24/04/2027"/>
    <s v="License Renewal &amp; Software Maintenance for the Period 25/04/2026 to 24/04/2027."/>
  </r>
  <r>
    <s v="K0037"/>
    <s v="Keys Lite Hotel, Dapoli (PRS Hospitality &amp; Infra. Dev.)"/>
    <s v="CBK00731"/>
    <s v="PF/AD/26-27/0102"/>
    <d v="2026-04-01T00:00:00"/>
    <s v="08/04/2026"/>
    <s v="Invoice"/>
    <x v="0"/>
    <s v="AMC"/>
    <x v="2"/>
    <s v="E0103"/>
    <s v="Keys Lite Hotel, Dapoli "/>
    <s v="Touche"/>
    <s v="TOUCHE-I-05"/>
    <s v="Touche - POS Import / Export Interface with PMS"/>
    <n v="1"/>
    <s v="Outlet         "/>
    <n v="7600"/>
    <n v="0"/>
    <n v="7600"/>
    <n v="1368"/>
    <n v="8968"/>
    <s v="25/04/2026"/>
    <s v="24/04/2027"/>
    <s v="License Renewal &amp; Software Maintenance for the Period 25/04/2026 to 24/04/2027."/>
  </r>
  <r>
    <s v="K0048"/>
    <s v="Keys Select by Lemon Tree Hotel Vadodara (Gajananay Hosp.)"/>
    <s v="CBK01019"/>
    <s v="PF/AD/26-27/0159"/>
    <d v="2026-04-01T00:00:00"/>
    <s v="28/04/2026"/>
    <s v="Invoice"/>
    <x v="0"/>
    <s v="AMC"/>
    <x v="2"/>
    <s v="E0134"/>
    <s v="Keys Select by Lemon Tree Hotels Vadodara"/>
    <s v="Web ProlIFIC"/>
    <s v="WP-P-02"/>
    <s v="Web Prolific - Back Office Materials Management Standard"/>
    <n v="2"/>
    <s v="User           "/>
    <n v="11400"/>
    <n v="0"/>
    <n v="22800"/>
    <n v="4104"/>
    <n v="26904"/>
    <s v="28/06/2026"/>
    <s v="27/06/2027"/>
    <s v="Annual Software Maintenance and License Renewal Fee for the period from 28/06/2026 to 27/06/2027."/>
  </r>
  <r>
    <s v="K0048"/>
    <s v="Keys Select by Lemon Tree Hotel Vadodara (Gajananay Hosp.)"/>
    <s v="CBK01019"/>
    <s v="PF/AD/26-27/0159"/>
    <d v="2026-04-01T00:00:00"/>
    <s v="28/04/2026"/>
    <s v="Invoice"/>
    <x v="0"/>
    <s v="AMC"/>
    <x v="2"/>
    <s v="E0134"/>
    <s v="Keys Select by Lemon Tree Hotels Vadodara"/>
    <s v="Web ProlIFIC"/>
    <s v="WP-P-08"/>
    <s v="Web Prolific - Miscellaneous Interface"/>
    <n v="1"/>
    <s v="Site           "/>
    <n v="3800"/>
    <n v="0"/>
    <n v="3800"/>
    <n v="684"/>
    <n v="4484"/>
    <s v="28/06/2026"/>
    <s v="27/06/2027"/>
    <s v="Annual Software Maintenance and License Renewal Fee for the period from 28/06/2026 to 27/06/2027."/>
  </r>
  <r>
    <s v="K0048"/>
    <s v="Keys Select by Lemon Tree Hotel Vadodara (Gajananay Hosp.)"/>
    <s v="CBK01019"/>
    <s v="PF/AD/26-27/0159"/>
    <d v="2026-04-01T00:00:00"/>
    <s v="28/04/2026"/>
    <s v="Invoice"/>
    <x v="0"/>
    <s v="AMC"/>
    <x v="2"/>
    <s v="E0134"/>
    <s v="Keys Select by Lemon Tree Hotels Vadodara"/>
    <s v="Touche"/>
    <s v="TOUCHE-P-01"/>
    <s v="Touche - Desktop F&amp;B Point of Sales"/>
    <n v="3"/>
    <s v="Terminal       "/>
    <n v="6000"/>
    <n v="0"/>
    <n v="18000"/>
    <n v="3240"/>
    <n v="21240"/>
    <s v="28/06/2026"/>
    <s v="27/06/2027"/>
    <s v="Annual Software Maintenance and License Renewal Fee for the period from 28/06/2026 to 27/06/2027."/>
  </r>
  <r>
    <s v="K0048"/>
    <s v="Keys Select by Lemon Tree Hotel Vadodara (Gajananay Hosp.)"/>
    <s v="CBK01019"/>
    <s v="PF/AD/26-27/0159"/>
    <d v="2026-04-01T00:00:00"/>
    <s v="28/04/2026"/>
    <s v="Invoice"/>
    <x v="0"/>
    <s v="AMC"/>
    <x v="2"/>
    <s v="E0134"/>
    <s v="Keys Select by Lemon Tree Hotels Vadodara"/>
    <s v="Touche"/>
    <s v="TOUCHE-I-05"/>
    <s v="Touche - POS Import / Export Interface with PMS"/>
    <n v="1"/>
    <s v="Outlet         "/>
    <n v="7600"/>
    <n v="0"/>
    <n v="7600"/>
    <n v="1368"/>
    <n v="8968"/>
    <s v="28/06/2026"/>
    <s v="27/06/2027"/>
    <s v="Annual Software Maintenance and License Renewal Fee for the period from 28/06/2026 to 27/06/2027."/>
  </r>
  <r>
    <s v="K0016"/>
    <s v="Kolkatta Hotels Ltd. (Holiday Inn Express Kolkata Airport)"/>
    <s v="CBK00140"/>
    <s v="PF/AD/26-27/0177"/>
    <d v="2026-04-01T00:00:00"/>
    <s v="29/04/2026"/>
    <s v="Invoice"/>
    <x v="0"/>
    <s v="AMC"/>
    <x v="2"/>
    <s v="O0021"/>
    <s v="Holiday Inn Express Kolkatta Airport"/>
    <s v="Web ProlIFIC"/>
    <s v="WP-I-01"/>
    <s v="Web Prolific - General Ledger Import Interface"/>
    <n v="1"/>
    <s v="Site           "/>
    <n v="9278"/>
    <n v="0"/>
    <n v="9278"/>
    <n v="1670.04"/>
    <n v="10948.04"/>
    <s v="01/04/2026"/>
    <s v="31/03/2027"/>
    <s v="License Renewal &amp; Software Maintenance for the period 01/04/2026 to 31/03/2027."/>
  </r>
  <r>
    <s v="K0016"/>
    <s v="Kolkatta Hotels Ltd. (Holiday Inn Express Kolkata Airport)"/>
    <s v="CBK00140"/>
    <s v="PF/AD/26-27/0177"/>
    <d v="2026-04-01T00:00:00"/>
    <s v="29/04/2026"/>
    <s v="Invoice"/>
    <x v="0"/>
    <s v="AMC"/>
    <x v="2"/>
    <s v="O0021"/>
    <s v="Holiday Inn Express Kolkatta Airport"/>
    <s v="Web ProlIFIC"/>
    <s v="WP-P-05"/>
    <s v="Web Prolific - Hospitality ERP Lite"/>
    <n v="2"/>
    <s v="User           "/>
    <n v="6959"/>
    <n v="0"/>
    <n v="13918"/>
    <n v="2505.2399999999998"/>
    <n v="16423.240000000002"/>
    <s v="01/04/2026"/>
    <s v="31/03/2027"/>
    <s v="License Renewal &amp; Software Maintenance for the period 01/04/2026 to 31/03/2027."/>
  </r>
  <r>
    <s v="K0016"/>
    <s v="Kolkatta Hotels Ltd. (Holiday Inn Express Kolkata Airport)"/>
    <s v="CBK00140"/>
    <s v="PF/AD/26-27/0177"/>
    <d v="2026-04-01T00:00:00"/>
    <s v="29/04/2026"/>
    <s v="Invoice"/>
    <x v="0"/>
    <s v="AMC"/>
    <x v="2"/>
    <s v="O0021"/>
    <s v="Holiday Inn Express Kolkatta Airport"/>
    <s v="Web ProlIFIC"/>
    <s v="WP-P-04"/>
    <s v="Web Prolific - Hospitality ERP Standard"/>
    <n v="2"/>
    <s v="User           "/>
    <n v="13917"/>
    <n v="0"/>
    <n v="27834"/>
    <n v="5010.12"/>
    <n v="32844.120000000003"/>
    <s v="01/04/2026"/>
    <s v="31/03/2027"/>
    <s v="License Renewal &amp; Software Maintenance for the period 01/04/2026 to 31/03/2027."/>
  </r>
  <r>
    <s v="K0043"/>
    <s v="KOTI RESORTS LIMITED"/>
    <s v="CBK00910"/>
    <s v="PF/ND/26-27/0068"/>
    <d v="2026-04-01T00:00:00"/>
    <s v="03/04/2026"/>
    <s v="Invoice"/>
    <x v="0"/>
    <s v="Subscription"/>
    <x v="0"/>
    <s v="O0085"/>
    <s v="KOTI RESORTS LIMITED"/>
    <s v="Touche"/>
    <s v="TOUCHE-P-02"/>
    <s v="Touche - Android Point of Sales"/>
    <n v="1"/>
    <s v="Device         "/>
    <n v="19800"/>
    <n v="0"/>
    <n v="19800"/>
    <n v="3564"/>
    <n v="23364"/>
    <s v=""/>
    <s v=""/>
    <s v="Annual subscription charges for the period from 23/04/2026 to 22/04/2027."/>
  </r>
  <r>
    <s v="K0043"/>
    <s v="KOTI RESORTS LIMITED"/>
    <s v="CBK00910"/>
    <s v="PF/ND/26-27/0068"/>
    <d v="2026-04-01T00:00:00"/>
    <s v="03/04/2026"/>
    <s v="Invoice"/>
    <x v="0"/>
    <s v="Subscription"/>
    <x v="0"/>
    <s v="O0085"/>
    <s v="KOTI RESORTS LIMITED"/>
    <s v="Touche"/>
    <s v="TOUCHE-I-04"/>
    <s v="Touche - POS 3rd Party Transaction Interface"/>
    <n v="1"/>
    <s v="Outlet         "/>
    <n v="54000"/>
    <n v="0"/>
    <n v="54000"/>
    <n v="9720"/>
    <n v="63720"/>
    <s v=""/>
    <s v=""/>
    <s v="Annual subscription charges for the period from 23/04/2026 to 22/04/2027."/>
  </r>
  <r>
    <s v="L0064"/>
    <s v="Lakshana Consultants and Hoteliers (P) Ltd. (LTH Coimbatore)"/>
    <s v="L079    "/>
    <s v="PF/AD/26-27/0104"/>
    <d v="2026-04-01T00:00:00"/>
    <s v="08/04/2026"/>
    <s v="Invoice"/>
    <x v="0"/>
    <s v="AMC"/>
    <x v="2"/>
    <s v="A0011"/>
    <s v="Lemon Tree Hotel Coimbatore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"/>
  </r>
  <r>
    <s v="L0064"/>
    <s v="Lakshana Consultants and Hoteliers (P) Ltd. (LTH Coimbatore)"/>
    <s v="L079    "/>
    <s v="PF/AD/26-27/0104"/>
    <d v="2026-04-01T00:00:00"/>
    <s v="08/04/2026"/>
    <s v="Invoice"/>
    <x v="0"/>
    <s v="AMC"/>
    <x v="2"/>
    <s v="A0011"/>
    <s v="Lemon Tree Hotel Coimbatore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"/>
  </r>
  <r>
    <s v="L0064"/>
    <s v="Lakshana Consultants and Hoteliers (P) Ltd. (LTH Coimbatore)"/>
    <s v="L079    "/>
    <s v="PF/AD/26-27/0104"/>
    <d v="2026-04-01T00:00:00"/>
    <s v="08/04/2026"/>
    <s v="Invoice"/>
    <x v="0"/>
    <s v="AMC"/>
    <x v="2"/>
    <s v="A0011"/>
    <s v="Lemon Tree Hotel Coimbatore"/>
    <s v="Touche"/>
    <s v="TOUCHE-P-01"/>
    <s v="Touche - Desktop F&amp;B Point of Sales"/>
    <n v="4"/>
    <s v="Terminal       "/>
    <n v="6300"/>
    <n v="0"/>
    <n v="25200"/>
    <n v="4536"/>
    <n v="29736"/>
    <s v="01/04/2026"/>
    <s v="31/03/2027"/>
    <s v="License renewal &amp; software maintenance for the period 01/04/2026 To 31/03/2027"/>
  </r>
  <r>
    <s v="L0064"/>
    <s v="Lakshana Consultants and Hoteliers (P) Ltd. (LTH Coimbatore)"/>
    <s v="L079    "/>
    <s v="PF/AD/26-27/0104"/>
    <d v="2026-04-01T00:00:00"/>
    <s v="08/04/2026"/>
    <s v="Invoice"/>
    <x v="0"/>
    <s v="AMC"/>
    <x v="2"/>
    <s v="A0011"/>
    <s v="Lemon Tree Hotel Coimbatore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"/>
  </r>
  <r>
    <s v="L003 "/>
    <s v="Lemon Tree Amarante Beach Resort, Goa"/>
    <s v="L003    "/>
    <s v="PF/AD/26-27/0013"/>
    <d v="2026-04-01T00:00:00"/>
    <s v="02/04/2026"/>
    <s v="Invoice"/>
    <x v="0"/>
    <s v="AMC"/>
    <x v="2"/>
    <s v="B0005"/>
    <s v="Lemon Tree Amarante Beach Resort, Goa"/>
    <s v="Touche"/>
    <s v="TOUCHE-P-01"/>
    <s v="Touche - Desktop F&amp;B Point of Sales"/>
    <n v="10"/>
    <s v="Terminal       "/>
    <n v="3150"/>
    <n v="0"/>
    <n v="31500"/>
    <n v="5670"/>
    <n v="37170"/>
    <s v="01/04/2026"/>
    <s v="30/09/2026"/>
    <s v="06 months license renewal &amp; software maintenance for the period 01/04/2026 To 30/09/2026"/>
  </r>
  <r>
    <s v="L003 "/>
    <s v="Lemon Tree Amarante Beach Resort, Goa"/>
    <s v="L003    "/>
    <s v="PF/AD/26-27/0013"/>
    <d v="2026-04-01T00:00:00"/>
    <s v="02/04/2026"/>
    <s v="Invoice"/>
    <x v="0"/>
    <s v="AMC"/>
    <x v="2"/>
    <s v="B0005"/>
    <s v="Lemon Tree Amarante Beach Resort, Goa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"/>
  </r>
  <r>
    <s v="L015 "/>
    <s v="Lemon Tree -Electronic City"/>
    <s v="L015    "/>
    <s v="PF/AD/26-27/0014"/>
    <d v="2026-04-01T00:00:00"/>
    <s v="02/04/2026"/>
    <s v="Invoice"/>
    <x v="0"/>
    <s v="AMC"/>
    <x v="2"/>
    <s v="E0034"/>
    <s v="Lemon Tree Hotel, Electronics City, Bengaluru"/>
    <s v="Touche"/>
    <s v="TOUCHE-P-01"/>
    <s v="Touche - Desktop F&amp;B Point of Sales"/>
    <n v="5"/>
    <s v="Terminal       "/>
    <n v="3150"/>
    <n v="0"/>
    <n v="15750"/>
    <n v="2835"/>
    <n v="18585"/>
    <s v="01/04/2026"/>
    <s v="30/09/2026"/>
    <s v="06 months license renewal&amp; software maintenance for the period 01/04/2026 to 30/09/2026."/>
  </r>
  <r>
    <s v="L015 "/>
    <s v="Lemon Tree -Electronic City"/>
    <s v="L015    "/>
    <s v="PF/AD/26-27/0014"/>
    <d v="2026-04-01T00:00:00"/>
    <s v="02/04/2026"/>
    <s v="Invoice"/>
    <x v="0"/>
    <s v="AMC"/>
    <x v="2"/>
    <s v="E0034"/>
    <s v="Lemon Tree Hotel, Electronics City, Bengaluru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&amp; software maintenance for the period 01/04/2026 to 30/09/2026."/>
  </r>
  <r>
    <s v="L0066"/>
    <s v="Lemon Tree Hotel - Banjara Hills"/>
    <s v="CBL00047"/>
    <s v="PF/AD/26-27/0015"/>
    <d v="2026-04-01T00:00:00"/>
    <s v="02/04/2026"/>
    <s v="Invoice"/>
    <x v="0"/>
    <s v="AMC"/>
    <x v="2"/>
    <s v="E0024"/>
    <s v="Lemon Tree Hotel"/>
    <s v="Touche"/>
    <s v="TOUCHE-P-01"/>
    <s v="Touche - Desktop F&amp;B Point of Sales"/>
    <n v="5"/>
    <s v="Terminal       "/>
    <n v="3150"/>
    <n v="0"/>
    <n v="15750"/>
    <n v="2835"/>
    <n v="18585"/>
    <s v="01/04/2026"/>
    <s v="30/09/2026"/>
    <s v="06 months license renewal &amp; software maintenance for the period 01/04/2026 To 30/09/2026."/>
  </r>
  <r>
    <s v="L0066"/>
    <s v="Lemon Tree Hotel - Banjara Hills"/>
    <s v="CBL00047"/>
    <s v="PF/AD/26-27/0015"/>
    <d v="2026-04-01T00:00:00"/>
    <s v="02/04/2026"/>
    <s v="Invoice"/>
    <x v="0"/>
    <s v="AMC"/>
    <x v="2"/>
    <s v="E0024"/>
    <s v="Lemon Tree Hotel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N012 "/>
    <s v="Lemon Tree Hotel - Gachibowli"/>
    <s v="N012    "/>
    <s v="PF/AD/26-27/0016"/>
    <d v="2026-04-01T00:00:00"/>
    <s v="02/04/2026"/>
    <s v="Invoice"/>
    <x v="0"/>
    <s v="AMC"/>
    <x v="2"/>
    <s v="E0037"/>
    <s v="Lemon Tree Hotel - Gachibowl"/>
    <s v="Touche"/>
    <s v="TOUCHE-P-01"/>
    <s v="Touche - Desktop F&amp;B Point of Sales"/>
    <n v="7"/>
    <s v="Terminal       "/>
    <n v="3150"/>
    <n v="0"/>
    <n v="22050"/>
    <n v="3969"/>
    <n v="26019"/>
    <s v="01/04/2026"/>
    <s v="30/09/2026"/>
    <s v="06 months license renewal &amp; software maintenance for the period 01/04/2026 To 30/09/2026."/>
  </r>
  <r>
    <s v="N012 "/>
    <s v="Lemon Tree Hotel - Gachibowli"/>
    <s v="N012    "/>
    <s v="PF/AD/26-27/0016"/>
    <d v="2026-04-01T00:00:00"/>
    <s v="02/04/2026"/>
    <s v="Invoice"/>
    <x v="0"/>
    <s v="AMC"/>
    <x v="2"/>
    <s v="E0037"/>
    <s v="Lemon Tree Hotel - Gachibowl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L0099"/>
    <s v="Lemon Tree Hotel - Mukteshwar (The Alpine Chalet Resort)"/>
    <s v="CBL00556"/>
    <s v="PF/AD/26-27/0017"/>
    <d v="2026-04-01T00:00:00"/>
    <s v="02/04/2026"/>
    <s v="Invoice"/>
    <x v="0"/>
    <s v="AMC"/>
    <x v="2"/>
    <s v="E0077"/>
    <s v="Lemon Tree Hotel - Mukteshwar"/>
    <s v="Touche"/>
    <s v="TOUCHE-P-01"/>
    <s v="Touche - Desktop F&amp;B Point of Sales"/>
    <n v="2"/>
    <s v="Terminal       "/>
    <n v="6000"/>
    <n v="0"/>
    <n v="12000"/>
    <n v="2160"/>
    <n v="14160"/>
    <s v="01/04/2026"/>
    <s v="31/03/2027"/>
    <s v="License Renewal &amp; Software Maintenance for the Period 01/04/2026 to 31/03/2027."/>
  </r>
  <r>
    <s v="L0099"/>
    <s v="Lemon Tree Hotel - Mukteshwar (The Alpine Chalet Resort)"/>
    <s v="CBL00556"/>
    <s v="PF/AD/26-27/0017"/>
    <d v="2026-04-01T00:00:00"/>
    <s v="02/04/2026"/>
    <s v="Invoice"/>
    <x v="0"/>
    <s v="AMC"/>
    <x v="2"/>
    <s v="E0077"/>
    <s v="Lemon Tree Hotel - Mukteshwar"/>
    <s v="Touche"/>
    <s v="TOUCHE-I-05"/>
    <s v="Touche - POS Import / Export Interface with PMS"/>
    <n v="1"/>
    <s v="Outlet         "/>
    <n v="7600"/>
    <n v="0"/>
    <n v="7600"/>
    <n v="1368"/>
    <n v="8968"/>
    <s v="01/04/2026"/>
    <s v="31/03/2027"/>
    <s v="License Renewal &amp; Software Maintenance for the Period 01/04/2026 to 31/03/2027."/>
  </r>
  <r>
    <s v="T0106"/>
    <s v="Lemon Tree Hotel – Sohna Road"/>
    <s v="CBT00022"/>
    <s v="PF/AD/26-27/0018"/>
    <d v="2026-04-01T00:00:00"/>
    <s v="02/04/2026"/>
    <s v="Invoice"/>
    <x v="0"/>
    <s v="AMC"/>
    <x v="2"/>
    <s v="S0007"/>
    <s v="Lemon Tree Hotel – Sohna Road  "/>
    <s v="Web ProlIFIC"/>
    <s v="WP-P-02"/>
    <s v="Web Prolific - Back Office Materials Management Standard"/>
    <n v="2"/>
    <s v="User           "/>
    <n v="5985"/>
    <n v="0"/>
    <n v="11970"/>
    <n v="2154.6"/>
    <n v="14124.6"/>
    <s v="01/04/2026"/>
    <s v="30/09/2026"/>
    <s v="06 months license renewal &amp; software maintenance for the period 01/04/2026 To 30/09/2026."/>
  </r>
  <r>
    <s v="T0106"/>
    <s v="Lemon Tree Hotel – Sohna Road"/>
    <s v="CBT00022"/>
    <s v="PF/AD/26-27/0018"/>
    <d v="2026-04-01T00:00:00"/>
    <s v="02/04/2026"/>
    <s v="Invoice"/>
    <x v="0"/>
    <s v="AMC"/>
    <x v="2"/>
    <s v="S0007"/>
    <s v="Lemon Tree Hotel – Sohna Road  "/>
    <s v="Web ProlIFIC"/>
    <s v="WP-I-04"/>
    <s v="Web Prolific - Materials Export Interface"/>
    <n v="1"/>
    <s v="Site           "/>
    <n v="1995"/>
    <n v="0"/>
    <n v="1995"/>
    <n v="359.1"/>
    <n v="2354.1"/>
    <s v="01/04/2026"/>
    <s v="30/09/2026"/>
    <s v="06 months license renewal &amp; software maintenance for the period 01/04/2026 To 30/09/2026."/>
  </r>
  <r>
    <s v="T0106"/>
    <s v="Lemon Tree Hotel – Sohna Road"/>
    <s v="CBT00022"/>
    <s v="PF/AD/26-27/0018"/>
    <d v="2026-04-01T00:00:00"/>
    <s v="02/04/2026"/>
    <s v="Invoice"/>
    <x v="0"/>
    <s v="AMC"/>
    <x v="2"/>
    <s v="S0007"/>
    <s v="Lemon Tree Hotel – Sohna Road  "/>
    <s v="Touche"/>
    <s v="TOUCHE-P-01"/>
    <s v="Touche - Desktop F&amp;B Point of Sales"/>
    <n v="3"/>
    <s v="Terminal       "/>
    <n v="3150"/>
    <n v="0"/>
    <n v="9450"/>
    <n v="1701"/>
    <n v="11151"/>
    <s v="01/04/2026"/>
    <s v="30/09/2026"/>
    <s v="06 months license renewal &amp; software maintenance for the period 01/04/2026 To 30/09/2026."/>
  </r>
  <r>
    <s v="T0106"/>
    <s v="Lemon Tree Hotel – Sohna Road"/>
    <s v="CBT00022"/>
    <s v="PF/AD/26-27/0018"/>
    <d v="2026-04-01T00:00:00"/>
    <s v="02/04/2026"/>
    <s v="Invoice"/>
    <x v="0"/>
    <s v="AMC"/>
    <x v="2"/>
    <s v="S0007"/>
    <s v="Lemon Tree Hotel – Sohna Road  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L007 "/>
    <s v="Lemon Tree Hotel - Udyog Vihar"/>
    <s v="L007    "/>
    <s v="PF/AD/26-27/0019"/>
    <d v="2026-04-01T00:00:00"/>
    <s v="02/04/2026"/>
    <s v="Invoice"/>
    <x v="0"/>
    <s v="AMC"/>
    <x v="2"/>
    <s v="E0017"/>
    <s v="Lemon Tree Hotel-Udyog Vihar"/>
    <s v="Touche"/>
    <s v="TOUCHE-P-01"/>
    <s v="Touche - Desktop F&amp;B Point of Sales"/>
    <n v="3"/>
    <s v="Terminal       "/>
    <n v="3150"/>
    <n v="0"/>
    <n v="9450"/>
    <n v="1701"/>
    <n v="11151"/>
    <s v="01/04/2026"/>
    <s v="30/09/2026"/>
    <s v="06 months license renewal &amp; software maintenance for the period 01/04/2026 To 30/09/2026."/>
  </r>
  <r>
    <s v="L007 "/>
    <s v="Lemon Tree Hotel - Udyog Vihar"/>
    <s v="L007    "/>
    <s v="PF/AD/26-27/0019"/>
    <d v="2026-04-01T00:00:00"/>
    <s v="02/04/2026"/>
    <s v="Invoice"/>
    <x v="0"/>
    <s v="AMC"/>
    <x v="2"/>
    <s v="E0017"/>
    <s v="Lemon Tree Hotel-Udyog Vihar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L040 "/>
    <s v="Lemon Tree Hotel - Vadodara"/>
    <s v="L040    "/>
    <s v="PF/AD/26-27/0020"/>
    <d v="2026-04-01T00:00:00"/>
    <s v="02/04/2026"/>
    <s v="Invoice"/>
    <x v="0"/>
    <s v="AMC"/>
    <x v="2"/>
    <s v="E0001"/>
    <s v="Lemon Tree Hotel - Vadodara"/>
    <s v="Web ProlIFIC"/>
    <s v="WP-P-01"/>
    <s v="Web Prolific - Back Office Accounting Standard"/>
    <n v="2"/>
    <s v="User           "/>
    <n v="5985"/>
    <n v="0"/>
    <n v="11970"/>
    <n v="2154.6"/>
    <n v="14124.6"/>
    <s v="01/04/2026"/>
    <s v="30/09/2026"/>
    <s v="06 months license renewal and software maintenance for the period 01/04/2026 to 30/09/2026."/>
  </r>
  <r>
    <s v="L040 "/>
    <s v="Lemon Tree Hotel - Vadodara"/>
    <s v="L040    "/>
    <s v="PF/AD/26-27/0020"/>
    <d v="2026-04-01T00:00:00"/>
    <s v="02/04/2026"/>
    <s v="Invoice"/>
    <x v="0"/>
    <s v="AMC"/>
    <x v="2"/>
    <s v="E0001"/>
    <s v="Lemon Tree Hotel - Vadodara"/>
    <s v="Web ProlIFIC"/>
    <s v="WP-I-04"/>
    <s v="Web Prolific - Materials Export Interface"/>
    <n v="1"/>
    <s v="Site           "/>
    <n v="1995"/>
    <n v="0"/>
    <n v="1995"/>
    <n v="359.1"/>
    <n v="2354.1"/>
    <s v="01/04/2026"/>
    <s v="30/09/2026"/>
    <s v="06 months license renewal and software maintenance for the period 01/04/2026 to 30/09/2026."/>
  </r>
  <r>
    <s v="L040 "/>
    <s v="Lemon Tree Hotel - Vadodara"/>
    <s v="L040    "/>
    <s v="PF/AD/26-27/0020"/>
    <d v="2026-04-01T00:00:00"/>
    <s v="02/04/2026"/>
    <s v="Invoice"/>
    <x v="0"/>
    <s v="AMC"/>
    <x v="2"/>
    <s v="E0001"/>
    <s v="Lemon Tree Hotel - Vadodara"/>
    <s v="Touche"/>
    <s v="TOUCHE-P-01"/>
    <s v="Touche - Desktop F&amp;B Point of Sales"/>
    <n v="2"/>
    <s v="Terminal       "/>
    <n v="3150"/>
    <n v="0"/>
    <n v="6300"/>
    <n v="1134"/>
    <n v="7434"/>
    <s v="01/04/2026"/>
    <s v="30/09/2026"/>
    <s v="06 months license renewal and software maintenance for the period 01/04/2026 to 30/09/2026."/>
  </r>
  <r>
    <s v="L040 "/>
    <s v="Lemon Tree Hotel - Vadodara"/>
    <s v="L040    "/>
    <s v="PF/AD/26-27/0020"/>
    <d v="2026-04-01T00:00:00"/>
    <s v="02/04/2026"/>
    <s v="Invoice"/>
    <x v="0"/>
    <s v="AMC"/>
    <x v="2"/>
    <s v="E0001"/>
    <s v="Lemon Tree Hotel - Vadodara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and software maintenance for the period 01/04/2026 to 30/09/2026."/>
  </r>
  <r>
    <s v="L060 "/>
    <s v="Lemon Tree Hotel Candolim, Goa"/>
    <s v="L060    "/>
    <s v="PF/AD/26-27/0021"/>
    <d v="2026-04-01T00:00:00"/>
    <s v="02/04/2026"/>
    <s v="Invoice"/>
    <x v="0"/>
    <s v="AMC"/>
    <x v="2"/>
    <s v="E0010"/>
    <s v="Lemon Tree Candolim"/>
    <s v="Touche"/>
    <s v="TOUCHE-P-01"/>
    <s v="Touche - Desktop F&amp;B Point of Sales"/>
    <n v="3"/>
    <s v="Terminal       "/>
    <n v="6300"/>
    <n v="0"/>
    <n v="18900"/>
    <n v="3402"/>
    <n v="22302"/>
    <s v="01/04/2026"/>
    <s v="31/03/2027"/>
    <s v="License renewal &amp; software maintenance for the period 01/04/2026 To 31/03/2027."/>
  </r>
  <r>
    <s v="L060 "/>
    <s v="Lemon Tree Hotel Candolim, Goa"/>
    <s v="L060    "/>
    <s v="PF/AD/26-27/0021"/>
    <d v="2026-04-01T00:00:00"/>
    <s v="02/04/2026"/>
    <s v="Invoice"/>
    <x v="0"/>
    <s v="AMC"/>
    <x v="2"/>
    <s v="E0010"/>
    <s v="Lemon Tree Candolim"/>
    <s v="Touche"/>
    <s v="TOUCHE-I-04"/>
    <s v="Touche - POS 3rd Party Transaction Interface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P031 "/>
    <s v="Lemon Tree Hotel Dehradun"/>
    <s v="P031    "/>
    <s v="PF/AD/26-27/0022"/>
    <d v="2026-04-01T00:00:00"/>
    <s v="02/04/2026"/>
    <s v="Invoice"/>
    <x v="0"/>
    <s v="AMC"/>
    <x v="2"/>
    <s v="E0030"/>
    <s v="Lemon Tree Hotel Dehradun"/>
    <s v="Web ProlIFIC"/>
    <s v="WP-P-02"/>
    <s v="Web Prolific - Back Office Materials Management Standard"/>
    <n v="2"/>
    <s v="User           "/>
    <n v="5985"/>
    <n v="0"/>
    <n v="11970"/>
    <n v="2154.6"/>
    <n v="14124.6"/>
    <s v="01/04/2026"/>
    <s v="30/09/2026"/>
    <s v="06 months license renewal &amp; software maintenance for the period 01/04/2026 to 30/09/2026."/>
  </r>
  <r>
    <s v="P031 "/>
    <s v="Lemon Tree Hotel Dehradun"/>
    <s v="P031    "/>
    <s v="PF/AD/26-27/0022"/>
    <d v="2026-04-01T00:00:00"/>
    <s v="02/04/2026"/>
    <s v="Invoice"/>
    <x v="0"/>
    <s v="AMC"/>
    <x v="2"/>
    <s v="E0030"/>
    <s v="Lemon Tree Hotel Dehradun"/>
    <s v="Web ProlIFIC"/>
    <s v="WP-I-04"/>
    <s v="Web Prolific - Materials Export Interface"/>
    <n v="1"/>
    <s v="Site           "/>
    <n v="1995"/>
    <n v="0"/>
    <n v="1995"/>
    <n v="359.1"/>
    <n v="2354.1"/>
    <s v="01/04/2026"/>
    <s v="30/09/2026"/>
    <s v="06 months license renewal &amp; software maintenance for the period 01/04/2026 to 30/09/2026."/>
  </r>
  <r>
    <s v="P031 "/>
    <s v="Lemon Tree Hotel Dehradun"/>
    <s v="P031    "/>
    <s v="PF/AD/26-27/0022"/>
    <d v="2026-04-01T00:00:00"/>
    <s v="02/04/2026"/>
    <s v="Invoice"/>
    <x v="0"/>
    <s v="AMC"/>
    <x v="2"/>
    <s v="E0030"/>
    <s v="Lemon Tree Hotel Dehradun"/>
    <s v="Touche"/>
    <s v="TOUCHE-P-01"/>
    <s v="Touche - Desktop F&amp;B Point of Sales"/>
    <n v="2"/>
    <s v="Terminal       "/>
    <n v="3150"/>
    <n v="0"/>
    <n v="6300"/>
    <n v="1134"/>
    <n v="7434"/>
    <s v="01/04/2026"/>
    <s v="30/09/2026"/>
    <s v="06 months license renewal &amp; software maintenance for the period 01/04/2026 to 30/09/2026."/>
  </r>
  <r>
    <s v="P031 "/>
    <s v="Lemon Tree Hotel Dehradun"/>
    <s v="P031    "/>
    <s v="PF/AD/26-27/0022"/>
    <d v="2026-04-01T00:00:00"/>
    <s v="02/04/2026"/>
    <s v="Invoice"/>
    <x v="0"/>
    <s v="AMC"/>
    <x v="2"/>
    <s v="E0030"/>
    <s v="Lemon Tree Hotel Dehradun"/>
    <s v="Touche"/>
    <s v="TOUCHE-I-04"/>
    <s v="Touche - POS 3rd Party Transaction Interface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H032 "/>
    <s v="Lemon Tree Hotel Gangtok"/>
    <s v="H032    "/>
    <s v="PF/AD/26-27/0023"/>
    <d v="2026-04-01T00:00:00"/>
    <s v="02/04/2026"/>
    <s v="Invoice"/>
    <x v="0"/>
    <s v="AMC"/>
    <x v="2"/>
    <s v="E0008"/>
    <s v="Lemon Tree Hotel Gangtok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H032 "/>
    <s v="Lemon Tree Hotel Gangtok"/>
    <s v="H032    "/>
    <s v="PF/AD/26-27/0023"/>
    <d v="2026-04-01T00:00:00"/>
    <s v="02/04/2026"/>
    <s v="Invoice"/>
    <x v="0"/>
    <s v="AMC"/>
    <x v="2"/>
    <s v="E0008"/>
    <s v="Lemon Tree Hotel Gangtok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H032 "/>
    <s v="Lemon Tree Hotel Gangtok"/>
    <s v="H032    "/>
    <s v="PF/AD/26-27/0023"/>
    <d v="2026-04-01T00:00:00"/>
    <s v="02/04/2026"/>
    <s v="Invoice"/>
    <x v="0"/>
    <s v="AMC"/>
    <x v="2"/>
    <s v="E0008"/>
    <s v="Lemon Tree Hotel Gangtok"/>
    <s v="Touche"/>
    <s v="TOUCHE-P-01"/>
    <s v="Touche - Desktop F&amp;B Point of Sales"/>
    <n v="4"/>
    <s v="Terminal       "/>
    <n v="6300"/>
    <n v="0"/>
    <n v="25200"/>
    <n v="4536"/>
    <n v="29736"/>
    <s v="01/04/2026"/>
    <s v="31/03/2027"/>
    <s v="License renewal &amp; software maintenance for the period 01/04/2026 to 31/03/2027."/>
  </r>
  <r>
    <s v="H032 "/>
    <s v="Lemon Tree Hotel Gangtok"/>
    <s v="H032    "/>
    <s v="PF/AD/26-27/0023"/>
    <d v="2026-04-01T00:00:00"/>
    <s v="02/04/2026"/>
    <s v="Invoice"/>
    <x v="0"/>
    <s v="AMC"/>
    <x v="2"/>
    <s v="E0008"/>
    <s v="Lemon Tree Hotel Gangtok"/>
    <s v="Touche"/>
    <s v="TOUCHE-I-04"/>
    <s v="Touche - POS 3rd Party Transaction Interface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06 "/>
    <s v="Lemon Tree Hotel Hinjewadi"/>
    <s v="L006    "/>
    <s v="PF/AD/26-27/0024"/>
    <d v="2026-04-01T00:00:00"/>
    <s v="02/04/2026"/>
    <s v="Invoice"/>
    <x v="0"/>
    <s v="AMC"/>
    <x v="2"/>
    <s v="E0021"/>
    <s v="Lemon Tree Hotel Hinjewadi, Pune"/>
    <s v="Touche"/>
    <s v="TOUCHE-P-01"/>
    <s v="Touche - Desktop F&amp;B Point of Sales"/>
    <n v="6"/>
    <s v="Terminal       "/>
    <n v="3150"/>
    <n v="0"/>
    <n v="18900"/>
    <n v="3402"/>
    <n v="22302"/>
    <s v="01/04/2026"/>
    <s v="30/09/2026"/>
    <s v="06 months license renewal &amp; software maintenance for the period 01/04/2026 To 30/09/2026."/>
  </r>
  <r>
    <s v="L006 "/>
    <s v="Lemon Tree Hotel Hinjewadi"/>
    <s v="L006    "/>
    <s v="PF/AD/26-27/0024"/>
    <d v="2026-04-01T00:00:00"/>
    <s v="02/04/2026"/>
    <s v="Invoice"/>
    <x v="0"/>
    <s v="AMC"/>
    <x v="2"/>
    <s v="E0021"/>
    <s v="Lemon Tree Hotel Hinjewadi, Pune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G0019"/>
    <s v="Lemon Tree Hotel Lucknow"/>
    <s v="CBG00062"/>
    <s v="PF/AD/26-27/0025"/>
    <d v="2026-04-01T00:00:00"/>
    <s v="02/04/2026"/>
    <s v="Invoice"/>
    <x v="0"/>
    <s v="AMC"/>
    <x v="2"/>
    <s v="G0006"/>
    <s v="Lemon Tree Hotel, Lucknow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G0019"/>
    <s v="Lemon Tree Hotel Lucknow"/>
    <s v="CBG00062"/>
    <s v="PF/AD/26-27/0025"/>
    <d v="2026-04-01T00:00:00"/>
    <s v="02/04/2026"/>
    <s v="Invoice"/>
    <x v="0"/>
    <s v="AMC"/>
    <x v="2"/>
    <s v="G0006"/>
    <s v="Lemon Tree Hotel, Lucknow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G0019"/>
    <s v="Lemon Tree Hotel Lucknow"/>
    <s v="CBG00062"/>
    <s v="PF/AD/26-27/0025"/>
    <d v="2026-04-01T00:00:00"/>
    <s v="02/04/2026"/>
    <s v="Invoice"/>
    <x v="0"/>
    <s v="AMC"/>
    <x v="2"/>
    <s v="G0006"/>
    <s v="Lemon Tree Hotel, Lucknow"/>
    <s v="Touche"/>
    <s v="TOUCHE-P-01"/>
    <s v="Touche - Desktop F&amp;B Point of Sales"/>
    <n v="2"/>
    <s v="Terminal       "/>
    <n v="6300"/>
    <n v="0"/>
    <n v="12600"/>
    <n v="2268"/>
    <n v="14868"/>
    <s v="01/04/2026"/>
    <s v="31/03/2027"/>
    <s v="License Renewal &amp; Software Maintenance for the period 01/04/2026 to 31/03/2027."/>
  </r>
  <r>
    <s v="G0019"/>
    <s v="Lemon Tree Hotel Lucknow"/>
    <s v="CBG00062"/>
    <s v="PF/AD/26-27/0025"/>
    <d v="2026-04-01T00:00:00"/>
    <s v="02/04/2026"/>
    <s v="Invoice"/>
    <x v="0"/>
    <s v="AMC"/>
    <x v="2"/>
    <s v="G0006"/>
    <s v="Lemon Tree Hotel, Lucknow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05 "/>
    <s v="Lemon Tree Hotel Millennium City Center"/>
    <s v="L005    "/>
    <s v="PF/AD/26-27/0026"/>
    <d v="2026-04-01T00:00:00"/>
    <s v="02/04/2026"/>
    <s v="Invoice"/>
    <x v="0"/>
    <s v="AMC"/>
    <x v="2"/>
    <s v="E0023"/>
    <s v="LEMON TREE HOTEL "/>
    <s v="Touche"/>
    <s v="TOUCHE-P-01"/>
    <s v="Touche - Desktop F&amp;B Point of Sales"/>
    <n v="5"/>
    <s v="Terminal       "/>
    <n v="3150"/>
    <n v="0"/>
    <n v="15750"/>
    <n v="2835"/>
    <n v="18585"/>
    <s v="01/04/2026"/>
    <s v="30/09/2026"/>
    <s v="06 months license renewal &amp; software maintenance for the period 01/04/2026 To 30/09/2026"/>
  </r>
  <r>
    <s v="L005 "/>
    <s v="Lemon Tree Hotel Millennium City Center"/>
    <s v="L005    "/>
    <s v="PF/AD/26-27/0026"/>
    <d v="2026-04-01T00:00:00"/>
    <s v="02/04/2026"/>
    <s v="Invoice"/>
    <x v="0"/>
    <s v="AMC"/>
    <x v="2"/>
    <s v="E0023"/>
    <s v="LEMON TREE HOTEL 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"/>
  </r>
  <r>
    <s v="S075 "/>
    <s v="Lemon Tree Hotel Shimona, chennai"/>
    <s v="S075    "/>
    <s v="PF/AD/26-27/0027"/>
    <d v="2026-04-01T00:00:00"/>
    <s v="02/04/2026"/>
    <s v="Invoice"/>
    <x v="0"/>
    <s v="AMC"/>
    <x v="2"/>
    <s v="S0019"/>
    <s v="Lemon Tree Hotel, Shimona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S075 "/>
    <s v="Lemon Tree Hotel Shimona, chennai"/>
    <s v="S075    "/>
    <s v="PF/AD/26-27/0027"/>
    <d v="2026-04-01T00:00:00"/>
    <s v="02/04/2026"/>
    <s v="Invoice"/>
    <x v="0"/>
    <s v="AMC"/>
    <x v="2"/>
    <s v="S0019"/>
    <s v="Lemon Tree Hotel, Shimona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S075 "/>
    <s v="Lemon Tree Hotel Shimona, chennai"/>
    <s v="S075    "/>
    <s v="PF/AD/26-27/0027"/>
    <d v="2026-04-01T00:00:00"/>
    <s v="02/04/2026"/>
    <s v="Invoice"/>
    <x v="0"/>
    <s v="AMC"/>
    <x v="2"/>
    <s v="S0019"/>
    <s v="Lemon Tree Hotel, Shimona"/>
    <s v="Touche"/>
    <s v="TOUCHE-P-01"/>
    <s v="Touche - Desktop F&amp;B Point of Sales"/>
    <n v="4"/>
    <s v="Terminal       "/>
    <n v="6300"/>
    <n v="0"/>
    <n v="25200"/>
    <n v="4536"/>
    <n v="29736"/>
    <s v="01/04/2026"/>
    <s v="31/03/2027"/>
    <s v="License Renewal &amp; Software Maintenance for the period 01/04/2026 To 31/03/2027."/>
  </r>
  <r>
    <s v="S075 "/>
    <s v="Lemon Tree Hotel Shimona, chennai"/>
    <s v="S075    "/>
    <s v="PF/AD/26-27/0027"/>
    <d v="2026-04-01T00:00:00"/>
    <s v="02/04/2026"/>
    <s v="Invoice"/>
    <x v="0"/>
    <s v="AMC"/>
    <x v="2"/>
    <s v="S0019"/>
    <s v="Lemon Tree Hotel, Shimona"/>
    <s v="Touche"/>
    <s v="TOUCHE-I-04"/>
    <s v="Touche - POS 3rd Party Transaction Interface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H0038"/>
    <s v="Lemon Tree Hotel Srinagar"/>
    <s v="CBH00049"/>
    <s v="PF/AD/26-27/0028"/>
    <d v="2026-04-01T00:00:00"/>
    <s v="02/04/2026"/>
    <s v="Invoice"/>
    <x v="0"/>
    <s v="AMC"/>
    <x v="2"/>
    <s v="E0026"/>
    <s v="Lemon Tree Hotel Srinagar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H0038"/>
    <s v="Lemon Tree Hotel Srinagar"/>
    <s v="CBH00049"/>
    <s v="PF/AD/26-27/0028"/>
    <d v="2026-04-01T00:00:00"/>
    <s v="02/04/2026"/>
    <s v="Invoice"/>
    <x v="0"/>
    <s v="AMC"/>
    <x v="2"/>
    <s v="E0026"/>
    <s v="Lemon Tree Hotel Srinagar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H0038"/>
    <s v="Lemon Tree Hotel Srinagar"/>
    <s v="CBH00049"/>
    <s v="PF/AD/26-27/0028"/>
    <d v="2026-04-01T00:00:00"/>
    <s v="02/04/2026"/>
    <s v="Invoice"/>
    <x v="0"/>
    <s v="AMC"/>
    <x v="2"/>
    <s v="E0026"/>
    <s v="Lemon Tree Hotel Srinagar"/>
    <s v="Touche"/>
    <s v="TOUCHE-P-01"/>
    <s v="Touche - Desktop F&amp;B Point of Sales"/>
    <n v="3"/>
    <s v="Terminal       "/>
    <n v="6300"/>
    <n v="0"/>
    <n v="18900"/>
    <n v="3402"/>
    <n v="22302"/>
    <s v="01/04/2026"/>
    <s v="31/03/2027"/>
    <s v="License renewal &amp; software maintenance for the period 01/04/2026 To 31/03/2027."/>
  </r>
  <r>
    <s v="H0038"/>
    <s v="Lemon Tree Hotel Srinagar"/>
    <s v="CBH00049"/>
    <s v="PF/AD/26-27/0028"/>
    <d v="2026-04-01T00:00:00"/>
    <s v="02/04/2026"/>
    <s v="Invoice"/>
    <x v="0"/>
    <s v="AMC"/>
    <x v="2"/>
    <s v="E0026"/>
    <s v="Lemon Tree Hotel Srinagar"/>
    <s v="Touche"/>
    <s v="TOUCHE-I-04"/>
    <s v="Touche - POS 3rd Party Transaction Interface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100"/>
    <s v="Lemon Tree Hotel, Agra (a unit of Hotel Bhawana Palace)"/>
    <s v="CBL00593"/>
    <s v="PF/AD/26-27/0029"/>
    <d v="2026-04-01T00:00:00"/>
    <s v="02/04/2026"/>
    <s v="Invoice"/>
    <x v="0"/>
    <s v="AMC"/>
    <x v="2"/>
    <s v="E0080"/>
    <s v="Lemon Tree Hotel,Agra -Unit of Hotel Bhawna Palace"/>
    <s v="Web ProlIFIC"/>
    <s v="WP-P-02"/>
    <s v="Web Prolific - Back Office Materials Management Standard"/>
    <n v="2"/>
    <s v="User           "/>
    <n v="11400"/>
    <n v="0"/>
    <n v="22800"/>
    <n v="4104"/>
    <n v="26904"/>
    <s v="01/04/2026"/>
    <s v="31/03/2027"/>
    <s v="License renewal &amp; Software maintenance fee for the period from 01/04/2026 to 31/03/2027."/>
  </r>
  <r>
    <s v="L0100"/>
    <s v="Lemon Tree Hotel, Agra (a unit of Hotel Bhawana Palace)"/>
    <s v="CBL00593"/>
    <s v="PF/AD/26-27/0029"/>
    <d v="2026-04-01T00:00:00"/>
    <s v="02/04/2026"/>
    <s v="Invoice"/>
    <x v="0"/>
    <s v="AMC"/>
    <x v="2"/>
    <s v="E0080"/>
    <s v="Lemon Tree Hotel,Agra -Unit of Hotel Bhawna Palace"/>
    <s v="Web ProlIFIC"/>
    <s v="WP-I-04"/>
    <s v="Web Prolific - Materials Export Interface"/>
    <n v="1"/>
    <s v="Site           "/>
    <n v="3800"/>
    <n v="0"/>
    <n v="3800"/>
    <n v="684"/>
    <n v="4484"/>
    <s v="01/04/2026"/>
    <s v="31/03/2027"/>
    <s v="License renewal &amp; Software maintenance fee for the period from 01/04/2026 to 31/03/2027."/>
  </r>
  <r>
    <s v="L0100"/>
    <s v="Lemon Tree Hotel, Agra (a unit of Hotel Bhawana Palace)"/>
    <s v="CBL00593"/>
    <s v="PF/AD/26-27/0029"/>
    <d v="2026-04-01T00:00:00"/>
    <s v="02/04/2026"/>
    <s v="Invoice"/>
    <x v="0"/>
    <s v="AMC"/>
    <x v="2"/>
    <s v="E0080"/>
    <s v="Lemon Tree Hotel,Agra -Unit of Hotel Bhawna Palace"/>
    <s v="Touche"/>
    <s v="TOUCHE-P-01"/>
    <s v="Touche - Desktop F&amp;B Point of Sales"/>
    <n v="3"/>
    <s v="Terminal       "/>
    <n v="6000"/>
    <n v="0"/>
    <n v="18000"/>
    <n v="3240"/>
    <n v="21240"/>
    <s v="01/04/2026"/>
    <s v="31/03/2027"/>
    <s v="License renewal &amp; Software maintenance fee for the period from 01/04/2026 to 31/03/2027."/>
  </r>
  <r>
    <s v="L0100"/>
    <s v="Lemon Tree Hotel, Agra (a unit of Hotel Bhawana Palace)"/>
    <s v="CBL00593"/>
    <s v="PF/AD/26-27/0029"/>
    <d v="2026-04-01T00:00:00"/>
    <s v="02/04/2026"/>
    <s v="Invoice"/>
    <x v="0"/>
    <s v="AMC"/>
    <x v="2"/>
    <s v="E0080"/>
    <s v="Lemon Tree Hotel,Agra -Unit of Hotel Bhawna Palace"/>
    <s v="Touche"/>
    <s v="TOUCHE-I-05"/>
    <s v="Touche - POS Import / Export Interface with PMS"/>
    <n v="1"/>
    <s v="Outlet         "/>
    <n v="7600"/>
    <n v="0"/>
    <n v="7600"/>
    <n v="1368"/>
    <n v="8968"/>
    <s v="01/04/2026"/>
    <s v="31/03/2027"/>
    <s v="License renewal &amp; Software maintenance fee for the period from 01/04/2026 to 31/03/2027."/>
  </r>
  <r>
    <s v="L0087"/>
    <s v="Lemon Tree Hotel, Aligarh"/>
    <s v="CBL00351"/>
    <s v="PF/AD/26-27/0030"/>
    <d v="2026-04-01T00:00:00"/>
    <s v="02/04/2026"/>
    <s v="Invoice"/>
    <x v="0"/>
    <s v="AMC"/>
    <x v="2"/>
    <s v="E0068"/>
    <s v="Lemon Tree Hotel, Aligarh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L0087"/>
    <s v="Lemon Tree Hotel, Aligarh"/>
    <s v="CBL00351"/>
    <s v="PF/AD/26-27/0030"/>
    <d v="2026-04-01T00:00:00"/>
    <s v="02/04/2026"/>
    <s v="Invoice"/>
    <x v="0"/>
    <s v="AMC"/>
    <x v="2"/>
    <s v="E0068"/>
    <s v="Lemon Tree Hotel, Aligarh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L0087"/>
    <s v="Lemon Tree Hotel, Aligarh"/>
    <s v="CBL00351"/>
    <s v="PF/AD/26-27/0030"/>
    <d v="2026-04-01T00:00:00"/>
    <s v="02/04/2026"/>
    <s v="Invoice"/>
    <x v="0"/>
    <s v="AMC"/>
    <x v="2"/>
    <s v="E0068"/>
    <s v="Lemon Tree Hotel, Aligarh"/>
    <s v="Touche"/>
    <s v="TOUCHE-P-01"/>
    <s v="Touche - Desktop F&amp;B Point of Sales"/>
    <n v="5"/>
    <s v="Terminal       "/>
    <n v="6300"/>
    <n v="0"/>
    <n v="31500"/>
    <n v="5670"/>
    <n v="37170"/>
    <s v="01/04/2026"/>
    <s v="31/03/2027"/>
    <s v="License Renewal &amp; Software Maintenance for the period 01/04/2026 to 31/03/2027."/>
  </r>
  <r>
    <s v="L0087"/>
    <s v="Lemon Tree Hotel, Aligarh"/>
    <s v="CBL00351"/>
    <s v="PF/AD/26-27/0030"/>
    <d v="2026-04-01T00:00:00"/>
    <s v="02/04/2026"/>
    <s v="Invoice"/>
    <x v="0"/>
    <s v="AMC"/>
    <x v="2"/>
    <s v="E0068"/>
    <s v="Lemon Tree Hotel, Aligarh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61 "/>
    <s v="Lemon Tree Hotel, Alwar"/>
    <s v="L061    "/>
    <s v="PF/AD/26-27/0031"/>
    <d v="2026-04-01T00:00:00"/>
    <s v="02/04/2026"/>
    <s v="Invoice"/>
    <x v="0"/>
    <s v="AMC"/>
    <x v="2"/>
    <s v="M0002"/>
    <s v="Lemon Tree Hotel, Alwar"/>
    <s v="Web ProlIFIC"/>
    <s v="WP-P-02"/>
    <s v="Web Prolific - Back Office Materials Management Standard"/>
    <n v="2"/>
    <s v="User           "/>
    <n v="6213"/>
    <n v="0"/>
    <n v="12426"/>
    <n v="2236.6799999999998"/>
    <n v="14662.68"/>
    <s v="01/04/2026"/>
    <s v="31/03/2027"/>
    <s v="06 months License Renewal &amp; Software Maintenance for the period 01/04/2026 to 31/03/2027."/>
  </r>
  <r>
    <s v="L061 "/>
    <s v="Lemon Tree Hotel, Alwar"/>
    <s v="L061    "/>
    <s v="PF/AD/26-27/0031"/>
    <d v="2026-04-01T00:00:00"/>
    <s v="02/04/2026"/>
    <s v="Invoice"/>
    <x v="0"/>
    <s v="AMC"/>
    <x v="2"/>
    <s v="M0002"/>
    <s v="Lemon Tree Hotel, Alwar"/>
    <s v="Web ProlIFIC"/>
    <s v="WP-I-04"/>
    <s v="Web Prolific - Materials Export Interface"/>
    <n v="1"/>
    <s v="Site           "/>
    <n v="2071"/>
    <n v="0"/>
    <n v="2071"/>
    <n v="372.78"/>
    <n v="2443.7800000000002"/>
    <s v="01/04/2026"/>
    <s v="31/03/2027"/>
    <s v="06 months License Renewal &amp; Software Maintenance for the period 01/04/2026 to 31/03/2027."/>
  </r>
  <r>
    <s v="L061 "/>
    <s v="Lemon Tree Hotel, Alwar"/>
    <s v="L061    "/>
    <s v="PF/AD/26-27/0031"/>
    <d v="2026-04-01T00:00:00"/>
    <s v="02/04/2026"/>
    <s v="Invoice"/>
    <x v="0"/>
    <s v="AMC"/>
    <x v="2"/>
    <s v="M0002"/>
    <s v="Lemon Tree Hotel, Alwar"/>
    <s v="Touche"/>
    <s v="TOUCHE-P-01"/>
    <s v="Touche - Desktop F&amp;B Point of Sales"/>
    <n v="3"/>
    <s v="Terminal       "/>
    <n v="3270"/>
    <n v="0"/>
    <n v="9810"/>
    <n v="1765.8"/>
    <n v="11575.8"/>
    <s v="01/04/2026"/>
    <s v="31/03/2027"/>
    <s v="06 months License Renewal &amp; Software Maintenance for the period 01/04/2026 to 31/03/2027."/>
  </r>
  <r>
    <s v="L061 "/>
    <s v="Lemon Tree Hotel, Alwar"/>
    <s v="L061    "/>
    <s v="PF/AD/26-27/0031"/>
    <d v="2026-04-01T00:00:00"/>
    <s v="02/04/2026"/>
    <s v="Invoice"/>
    <x v="0"/>
    <s v="AMC"/>
    <x v="2"/>
    <s v="M0002"/>
    <s v="Lemon Tree Hotel, Alwar"/>
    <s v="Touche"/>
    <s v="TOUCHE-I-05"/>
    <s v="Touche - POS Import / Export Interface with PMS"/>
    <n v="1"/>
    <s v="Outlet         "/>
    <n v="4142"/>
    <n v="0"/>
    <n v="4142"/>
    <n v="745.56"/>
    <n v="4887.5600000000004"/>
    <s v="01/04/2026"/>
    <s v="31/03/2027"/>
    <s v="06 months License Renewal &amp; Software Maintenance for the period 01/04/2026 to 31/03/2027."/>
  </r>
  <r>
    <s v="L004 "/>
    <s v="Lemon Tree Hotel, East Delhi Mall"/>
    <s v="L004    "/>
    <s v="PF/AD/26-27/0033"/>
    <d v="2026-04-01T00:00:00"/>
    <s v="02/04/2026"/>
    <s v="Invoice"/>
    <x v="0"/>
    <s v="AMC"/>
    <x v="2"/>
    <s v="E0016"/>
    <s v="Lemon Tree Hotel, East Delhi Mall"/>
    <s v="Touche"/>
    <s v="TOUCHE-P-01"/>
    <s v="Touche - Desktop F&amp;B Point of Sales"/>
    <n v="2"/>
    <s v="Terminal       "/>
    <n v="3150"/>
    <n v="0"/>
    <n v="6300"/>
    <n v="1134"/>
    <n v="7434"/>
    <s v="01/04/2026"/>
    <s v="30/09/2026"/>
    <s v="06 months License renewal &amp; software maintenance for the period 01/04/2026 To 30/09/2026."/>
  </r>
  <r>
    <s v="L004 "/>
    <s v="Lemon Tree Hotel, East Delhi Mall"/>
    <s v="L004    "/>
    <s v="PF/AD/26-27/0033"/>
    <d v="2026-04-01T00:00:00"/>
    <s v="02/04/2026"/>
    <s v="Invoice"/>
    <x v="0"/>
    <s v="AMC"/>
    <x v="2"/>
    <s v="E0016"/>
    <s v="Lemon Tree Hotel, East Delhi Mall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H0035"/>
    <s v="Lemon Tree Hotel, Katra (A unit of Hotel Rani Maa)"/>
    <s v="H027    "/>
    <s v="PF/AD/26-27/0034"/>
    <d v="2026-04-01T00:00:00"/>
    <s v="02/04/2026"/>
    <s v="Invoice"/>
    <x v="0"/>
    <s v="AMC"/>
    <x v="2"/>
    <s v="O0006"/>
    <s v="Lemon Tree Hotel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H0035"/>
    <s v="Lemon Tree Hotel, Katra (A unit of Hotel Rani Maa)"/>
    <s v="H027    "/>
    <s v="PF/AD/26-27/0034"/>
    <d v="2026-04-01T00:00:00"/>
    <s v="02/04/2026"/>
    <s v="Invoice"/>
    <x v="0"/>
    <s v="AMC"/>
    <x v="2"/>
    <s v="O0006"/>
    <s v="Lemon Tree Hotel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H0035"/>
    <s v="Lemon Tree Hotel, Katra (A unit of Hotel Rani Maa)"/>
    <s v="H027    "/>
    <s v="PF/AD/26-27/0034"/>
    <d v="2026-04-01T00:00:00"/>
    <s v="02/04/2026"/>
    <s v="Invoice"/>
    <x v="0"/>
    <s v="AMC"/>
    <x v="2"/>
    <s v="O0006"/>
    <s v="Lemon Tree Hotel"/>
    <s v="Touche"/>
    <s v="TOUCHE-P-01"/>
    <s v="Touche - Desktop F&amp;B Point of Sales"/>
    <n v="4"/>
    <s v="Terminal       "/>
    <n v="6300"/>
    <n v="0"/>
    <n v="25200"/>
    <n v="4536"/>
    <n v="29736"/>
    <s v="01/04/2026"/>
    <s v="31/03/2027"/>
    <s v="License renewal &amp; software maintenance for the period 01/04/2026 to 31/03/2027."/>
  </r>
  <r>
    <s v="H0035"/>
    <s v="Lemon Tree Hotel, Katra (A unit of Hotel Rani Maa)"/>
    <s v="H027    "/>
    <s v="PF/AD/26-27/0034"/>
    <d v="2026-04-01T00:00:00"/>
    <s v="02/04/2026"/>
    <s v="Invoice"/>
    <x v="0"/>
    <s v="AMC"/>
    <x v="2"/>
    <s v="O0006"/>
    <s v="Lemon Tree Hotel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W0017"/>
    <s v="Lemon Tree Hotel, Thimphu"/>
    <s v="CBW00215"/>
    <s v="PF/AE/26-27/0035"/>
    <d v="2026-04-01T00:00:00"/>
    <s v="02/04/2026"/>
    <s v="Invoice"/>
    <x v="1"/>
    <s v="AMC"/>
    <x v="2"/>
    <s v="W0009"/>
    <s v="Wangchuk Hotel"/>
    <s v="Web ProlIFIC"/>
    <s v="WP-P-02"/>
    <s v="Web Prolific - Back Office Materials Management Standard"/>
    <n v="2"/>
    <s v="User           "/>
    <n v="11970"/>
    <n v="0"/>
    <n v="23940"/>
    <n v="0"/>
    <n v="23940"/>
    <s v="01/04/2026"/>
    <s v="31/03/2027"/>
    <s v="license renewal &amp; software maintenance for the period 01/04/2026 To 31/03/2027."/>
  </r>
  <r>
    <s v="W0017"/>
    <s v="Lemon Tree Hotel, Thimphu"/>
    <s v="CBW00215"/>
    <s v="PF/AE/26-27/0035"/>
    <d v="2026-04-01T00:00:00"/>
    <s v="02/04/2026"/>
    <s v="Invoice"/>
    <x v="1"/>
    <s v="AMC"/>
    <x v="2"/>
    <s v="W0009"/>
    <s v="Wangchuk Hotel"/>
    <s v="Web ProlIFIC"/>
    <s v="WP-I-04"/>
    <s v="Web Prolific - Materials Export Interface"/>
    <n v="1"/>
    <s v="Site           "/>
    <n v="3990"/>
    <n v="0"/>
    <n v="3990"/>
    <n v="0"/>
    <n v="3990"/>
    <s v="01/04/2026"/>
    <s v="31/03/2027"/>
    <s v="license renewal &amp; software maintenance for the period 01/04/2026 To 31/03/2027."/>
  </r>
  <r>
    <s v="W0017"/>
    <s v="Lemon Tree Hotel, Thimphu"/>
    <s v="CBW00215"/>
    <s v="PF/AE/26-27/0035"/>
    <d v="2026-04-01T00:00:00"/>
    <s v="02/04/2026"/>
    <s v="Invoice"/>
    <x v="1"/>
    <s v="AMC"/>
    <x v="2"/>
    <s v="W0009"/>
    <s v="Wangchuk Hotel"/>
    <s v="Touche"/>
    <s v="TOUCHE-P-01"/>
    <s v="Touche - Desktop F&amp;B Point of Sales"/>
    <n v="3"/>
    <s v="Terminal       "/>
    <n v="6300"/>
    <n v="0"/>
    <n v="18900"/>
    <n v="0"/>
    <n v="18900"/>
    <s v="01/04/2026"/>
    <s v="31/03/2027"/>
    <s v="license renewal &amp; software maintenance for the period 01/04/2026 To 31/03/2027."/>
  </r>
  <r>
    <s v="W0017"/>
    <s v="Lemon Tree Hotel, Thimphu"/>
    <s v="CBW00215"/>
    <s v="PF/AE/26-27/0035"/>
    <d v="2026-04-01T00:00:00"/>
    <s v="02/04/2026"/>
    <s v="Invoice"/>
    <x v="1"/>
    <s v="AMC"/>
    <x v="2"/>
    <s v="W0009"/>
    <s v="Wangchuk Hotel"/>
    <s v="Touche"/>
    <s v="TOUCHE-I-05"/>
    <s v="Touche - POS Import / Export Interface with PMS"/>
    <n v="1"/>
    <s v="Outlet         "/>
    <n v="7980"/>
    <n v="0"/>
    <n v="7980"/>
    <n v="0"/>
    <n v="7980"/>
    <s v="01/04/2026"/>
    <s v="31/03/2027"/>
    <s v="license renewal &amp; software maintenance for the period 01/04/2026 To 31/03/2027."/>
  </r>
  <r>
    <s v="L018 "/>
    <s v="Lemon Tree Hotels Limited - Chandigarh"/>
    <s v="L018    "/>
    <s v="PF/AD/26-27/0036"/>
    <d v="2026-04-01T00:00:00"/>
    <s v="02/04/2026"/>
    <s v="Invoice"/>
    <x v="0"/>
    <s v="AMC"/>
    <x v="2"/>
    <s v="E0039"/>
    <s v="Lemon Tree Hotel, Chandigarh"/>
    <s v="Touche"/>
    <s v="TOUCHE-P-01"/>
    <s v="Touche - Desktop F&amp;B Point of Sales"/>
    <n v="4"/>
    <s v="Terminal       "/>
    <n v="3150"/>
    <n v="0"/>
    <n v="12600"/>
    <n v="2268"/>
    <n v="14868"/>
    <s v="01/04/2026"/>
    <s v="30/09/2026"/>
    <s v="06 months license renewal &amp; software maintenance for the period 01/04/2026 To 30/09/2026."/>
  </r>
  <r>
    <s v="L018 "/>
    <s v="Lemon Tree Hotels Limited - Chandigarh"/>
    <s v="L018    "/>
    <s v="PF/AD/26-27/0036"/>
    <d v="2026-04-01T00:00:00"/>
    <s v="02/04/2026"/>
    <s v="Invoice"/>
    <x v="0"/>
    <s v="AMC"/>
    <x v="2"/>
    <s v="E0039"/>
    <s v="Lemon Tree Hotel, Chandigarh"/>
    <s v="Touche"/>
    <s v="TOUCHE-I-04"/>
    <s v="Touche - POS 3rd Party Transaction Interface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L0133"/>
    <s v="Lemon Tree Hotels Limited Aurangabad"/>
    <s v="CBL01033"/>
    <s v="PF/AD/26-27/0032"/>
    <d v="2026-04-01T00:00:00"/>
    <s v="13/04/2026"/>
    <s v="Invoice"/>
    <x v="0"/>
    <s v="AMC"/>
    <x v="2"/>
    <s v="E0135"/>
    <s v="Lemon Tree Hotels Limited Aurangabad"/>
    <s v="Touche"/>
    <s v="TOUCHE-P-01"/>
    <s v="Touche - Desktop F&amp;B Point of Sales"/>
    <n v="5"/>
    <s v="Terminal       "/>
    <n v="3150"/>
    <n v="0"/>
    <n v="15750"/>
    <n v="2835"/>
    <n v="18585"/>
    <s v="01/04/2026"/>
    <s v="30/09/2026"/>
    <s v="06 months license renewal &amp; software maintenance for the period 01/04/2026 To 30/09/2026."/>
  </r>
  <r>
    <s v="L0133"/>
    <s v="Lemon Tree Hotels Limited Aurangabad"/>
    <s v="CBL01033"/>
    <s v="PF/AD/26-27/0032"/>
    <d v="2026-04-01T00:00:00"/>
    <s v="13/04/2026"/>
    <s v="Invoice"/>
    <x v="0"/>
    <s v="AMC"/>
    <x v="2"/>
    <s v="E0135"/>
    <s v="Lemon Tree Hotels Limited Aurangabad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L009 "/>
    <s v="Lemon Tree Hotels Ltd., Ahmedabad"/>
    <s v="L009    "/>
    <s v="PF/AD/26-27/0037"/>
    <d v="2026-04-01T00:00:00"/>
    <s v="02/04/2026"/>
    <s v="Invoice"/>
    <x v="0"/>
    <s v="AMC"/>
    <x v="2"/>
    <s v="E0011"/>
    <s v="Tree Hotel, Ahmedabad"/>
    <s v="Touche"/>
    <s v="TOUCHE-P-01"/>
    <s v="Touche - Desktop F&amp;B Point of Sales"/>
    <n v="4"/>
    <s v="Terminal       "/>
    <n v="3150"/>
    <n v="0"/>
    <n v="12600"/>
    <n v="2268"/>
    <n v="14868"/>
    <s v="01/04/2026"/>
    <s v="30/09/2026"/>
    <s v="06 months license renewal &amp; software maintenance for the period 01/04/2026 To 30/09/2026"/>
  </r>
  <r>
    <s v="L009 "/>
    <s v="Lemon Tree Hotels Ltd., Ahmedabad"/>
    <s v="L009    "/>
    <s v="PF/AD/26-27/0037"/>
    <d v="2026-04-01T00:00:00"/>
    <s v="02/04/2026"/>
    <s v="Invoice"/>
    <x v="0"/>
    <s v="AMC"/>
    <x v="2"/>
    <s v="E0011"/>
    <s v="Tree Hotel, Ahmedabad"/>
    <s v="Touche"/>
    <s v="TOUCHE-I-04"/>
    <s v="Touche - POS 3rd Party Transaction Interface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"/>
  </r>
  <r>
    <s v="L058 "/>
    <s v="Lemon Tree Hotels, Sector 60"/>
    <s v="L058    "/>
    <s v="PF/AD/26-27/0038"/>
    <d v="2026-04-01T00:00:00"/>
    <s v="02/04/2026"/>
    <s v="Invoice"/>
    <x v="0"/>
    <s v="AMC"/>
    <x v="2"/>
    <s v="E0009"/>
    <s v="Lemon Tree Hotels, Sector 60"/>
    <s v="Touche"/>
    <s v="TOUCHE-P-01"/>
    <s v="Touche - Desktop F&amp;B Point of Sales"/>
    <n v="4"/>
    <s v="Terminal       "/>
    <n v="3150"/>
    <n v="0"/>
    <n v="12600"/>
    <n v="2268"/>
    <n v="14868"/>
    <s v="01/04/2026"/>
    <s v="30/09/2026"/>
    <s v="06 months License renewal &amp; software maintenance for the period 01/04/2026 To 30/09/2026."/>
  </r>
  <r>
    <s v="L058 "/>
    <s v="Lemon Tree Hotels, Sector 60"/>
    <s v="L058    "/>
    <s v="PF/AD/26-27/0038"/>
    <d v="2026-04-01T00:00:00"/>
    <s v="02/04/2026"/>
    <s v="Invoice"/>
    <x v="0"/>
    <s v="AMC"/>
    <x v="2"/>
    <s v="E0009"/>
    <s v="Lemon Tree Hotels, Sector 60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K013 "/>
    <s v="Lemon Tree Premier , Patna"/>
    <s v="K013    "/>
    <s v="PF/AD/26-27/0039"/>
    <d v="2026-04-01T00:00:00"/>
    <s v="02/04/2026"/>
    <s v="Invoice"/>
    <x v="0"/>
    <s v="AMC"/>
    <x v="2"/>
    <s v="K0002"/>
    <s v="Kumar Infratrade Enterprises Pvt. Ltd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K013 "/>
    <s v="Lemon Tree Premier , Patna"/>
    <s v="K013    "/>
    <s v="PF/AD/26-27/0039"/>
    <d v="2026-04-01T00:00:00"/>
    <s v="02/04/2026"/>
    <s v="Invoice"/>
    <x v="0"/>
    <s v="AMC"/>
    <x v="2"/>
    <s v="K0002"/>
    <s v="Kumar Infratrade Enterprises Pvt. Ltd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K013 "/>
    <s v="Lemon Tree Premier , Patna"/>
    <s v="K013    "/>
    <s v="PF/AD/26-27/0039"/>
    <d v="2026-04-01T00:00:00"/>
    <s v="02/04/2026"/>
    <s v="Invoice"/>
    <x v="0"/>
    <s v="AMC"/>
    <x v="2"/>
    <s v="K0002"/>
    <s v="Kumar Infratrade Enterprises Pvt. Ltd"/>
    <s v="Touche"/>
    <s v="TOUCHE-P-01"/>
    <s v="Touche - Desktop F&amp;B Point of Sales"/>
    <n v="4"/>
    <s v="Terminal       "/>
    <n v="6300"/>
    <n v="0"/>
    <n v="25200"/>
    <n v="4536"/>
    <n v="29736"/>
    <s v="01/04/2026"/>
    <s v="31/03/2027"/>
    <s v="License Renewal &amp; Software Maintenance for the Period 01/04/2026 to 31/03/2027."/>
  </r>
  <r>
    <s v="K013 "/>
    <s v="Lemon Tree Premier , Patna"/>
    <s v="K013    "/>
    <s v="PF/AD/26-27/0039"/>
    <d v="2026-04-01T00:00:00"/>
    <s v="02/04/2026"/>
    <s v="Invoice"/>
    <x v="0"/>
    <s v="AMC"/>
    <x v="2"/>
    <s v="K0002"/>
    <s v="Kumar Infratrade Enterprises Pvt. Ltd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17 "/>
    <s v="Lemon Tree Premier Leisure Valley 1 (LTPGN1)"/>
    <s v="L017    "/>
    <s v="PF/AD/26-27/0040"/>
    <d v="2026-04-01T00:00:00"/>
    <s v="02/04/2026"/>
    <s v="Invoice"/>
    <x v="0"/>
    <s v="AMC"/>
    <x v="2"/>
    <s v="E0014"/>
    <s v="Lemon Tree Premier"/>
    <s v="Touche"/>
    <s v="TOUCHE-P-01"/>
    <s v="Touche - Desktop F&amp;B Point of Sales"/>
    <n v="4"/>
    <s v="Terminal       "/>
    <n v="3150"/>
    <n v="0"/>
    <n v="12600"/>
    <n v="2268"/>
    <n v="14868"/>
    <s v="01/04/2026"/>
    <s v="30/09/2026"/>
    <s v="06 months license renewal &amp; software maintenance for the period 01/04/2026 To 30/09/2026"/>
  </r>
  <r>
    <s v="L017 "/>
    <s v="Lemon Tree Premier Leisure Valley 1 (LTPGN1)"/>
    <s v="L017    "/>
    <s v="PF/AD/26-27/0040"/>
    <d v="2026-04-01T00:00:00"/>
    <s v="02/04/2026"/>
    <s v="Invoice"/>
    <x v="0"/>
    <s v="AMC"/>
    <x v="2"/>
    <s v="E0014"/>
    <s v="Lemon Tree Premier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"/>
  </r>
  <r>
    <s v="M0031"/>
    <s v="Lemon Tree Premier Mumbai"/>
    <s v="CBM00116"/>
    <s v="PF/AD/26-27/0041"/>
    <d v="2026-04-01T00:00:00"/>
    <s v="02/04/2026"/>
    <s v="Invoice"/>
    <x v="0"/>
    <s v="AMC"/>
    <x v="2"/>
    <s v="M0021"/>
    <s v="Lemon Tree Premier-Mumbai International Airport"/>
    <s v="Touche"/>
    <s v="TOUCHE-P-01"/>
    <s v="Touche - Desktop F&amp;B Point of Sales"/>
    <n v="8"/>
    <s v="Terminal       "/>
    <n v="3150"/>
    <n v="0"/>
    <n v="25200"/>
    <n v="4536"/>
    <n v="29736"/>
    <s v="01/04/2026"/>
    <s v="30/09/2026"/>
    <s v="06 months license renewal &amp; software maintenance for the period 01/04/2026 To 30/09/2026."/>
  </r>
  <r>
    <s v="M0031"/>
    <s v="Lemon Tree Premier Mumbai"/>
    <s v="CBM00116"/>
    <s v="PF/AD/26-27/0041"/>
    <d v="2026-04-01T00:00:00"/>
    <s v="02/04/2026"/>
    <s v="Invoice"/>
    <x v="0"/>
    <s v="AMC"/>
    <x v="2"/>
    <s v="M0021"/>
    <s v="Lemon Tree Premier-Mumbai International Airport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A017 "/>
    <s v="Lemon Tree Premier -The Atrium"/>
    <s v="A017    "/>
    <s v="PF/AD/26-27/0042"/>
    <d v="2026-04-01T00:00:00"/>
    <s v="02/04/2026"/>
    <s v="Invoice"/>
    <x v="0"/>
    <s v="AMC"/>
    <x v="2"/>
    <s v="E0012"/>
    <s v="Lemon Tree Premier; The Atrium"/>
    <s v="Web ProlIFIC"/>
    <s v="WP-P-02"/>
    <s v="Web Prolific - Back Office Materials Management Standard"/>
    <n v="2"/>
    <s v="User           "/>
    <n v="12426"/>
    <n v="0"/>
    <n v="24852"/>
    <n v="4473.3599999999997"/>
    <n v="29325.360000000001"/>
    <s v="01/04/2026"/>
    <s v="31/03/2027"/>
    <s v="License Renewal &amp; Software Maintenance for the period 01/04/2026 to 31/03/2027."/>
  </r>
  <r>
    <s v="A017 "/>
    <s v="Lemon Tree Premier -The Atrium"/>
    <s v="A017    "/>
    <s v="PF/AD/26-27/0042"/>
    <d v="2026-04-01T00:00:00"/>
    <s v="02/04/2026"/>
    <s v="Invoice"/>
    <x v="0"/>
    <s v="AMC"/>
    <x v="2"/>
    <s v="E0012"/>
    <s v="Lemon Tree Premier; The Atrium"/>
    <s v="Web ProlIFIC"/>
    <s v="WP-I-04"/>
    <s v="Web Prolific - Materials Export Interface"/>
    <n v="1"/>
    <s v="Site           "/>
    <n v="4142"/>
    <n v="0"/>
    <n v="4142"/>
    <n v="745.56"/>
    <n v="4887.5600000000004"/>
    <s v="01/04/2026"/>
    <s v="31/03/2027"/>
    <s v="License Renewal &amp; Software Maintenance for the period 01/04/2026 to 31/03/2027."/>
  </r>
  <r>
    <s v="A017 "/>
    <s v="Lemon Tree Premier -The Atrium"/>
    <s v="A017    "/>
    <s v="PF/AD/26-27/0042"/>
    <d v="2026-04-01T00:00:00"/>
    <s v="02/04/2026"/>
    <s v="Invoice"/>
    <x v="0"/>
    <s v="AMC"/>
    <x v="2"/>
    <s v="E0012"/>
    <s v="Lemon Tree Premier; The Atrium"/>
    <s v="Touche"/>
    <s v="TOUCHE-P-01"/>
    <s v="Touche - Desktop F&amp;B Point of Sales"/>
    <n v="4"/>
    <s v="Terminal       "/>
    <n v="6540"/>
    <n v="0"/>
    <n v="26160"/>
    <n v="4708.8"/>
    <n v="30868.799999999999"/>
    <s v="01/04/2026"/>
    <s v="31/03/2027"/>
    <s v="License Renewal &amp; Software Maintenance for the period 01/04/2026 to 31/03/2027."/>
  </r>
  <r>
    <s v="A017 "/>
    <s v="Lemon Tree Premier -The Atrium"/>
    <s v="A017    "/>
    <s v="PF/AD/26-27/0042"/>
    <d v="2026-04-01T00:00:00"/>
    <s v="02/04/2026"/>
    <s v="Invoice"/>
    <x v="0"/>
    <s v="AMC"/>
    <x v="2"/>
    <s v="E0012"/>
    <s v="Lemon Tree Premier; The Atrium"/>
    <s v="Touche"/>
    <s v="TOUCHE-I-05"/>
    <s v="Touche - POS Import / Export Interface with PMS"/>
    <n v="1"/>
    <s v="Outlet         "/>
    <n v="8284"/>
    <n v="0"/>
    <n v="8284"/>
    <n v="1491.12"/>
    <n v="9775.1200000000008"/>
    <s v="01/04/2026"/>
    <s v="31/03/2027"/>
    <s v="License Renewal &amp; Software Maintenance for the period 01/04/2026 to 31/03/2027."/>
  </r>
  <r>
    <s v="L0090"/>
    <s v="Lemon Tree Premier, Bhubaneswar"/>
    <s v="CBL00392"/>
    <s v="PF/AD/26-27/0043"/>
    <d v="2026-04-01T00:00:00"/>
    <s v="02/04/2026"/>
    <s v="Invoice"/>
    <x v="0"/>
    <s v="AMC"/>
    <x v="2"/>
    <s v="E0071"/>
    <s v="Lemon Tree Premier, Bhubaneswar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L0090"/>
    <s v="Lemon Tree Premier, Bhubaneswar"/>
    <s v="CBL00392"/>
    <s v="PF/AD/26-27/0043"/>
    <d v="2026-04-01T00:00:00"/>
    <s v="02/04/2026"/>
    <s v="Invoice"/>
    <x v="0"/>
    <s v="AMC"/>
    <x v="2"/>
    <s v="E0071"/>
    <s v="Lemon Tree Premier, Bhubaneswar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L0090"/>
    <s v="Lemon Tree Premier, Bhubaneswar"/>
    <s v="CBL00392"/>
    <s v="PF/AD/26-27/0043"/>
    <d v="2026-04-01T00:00:00"/>
    <s v="02/04/2026"/>
    <s v="Invoice"/>
    <x v="0"/>
    <s v="AMC"/>
    <x v="2"/>
    <s v="E0071"/>
    <s v="Lemon Tree Premier, Bhubaneswar"/>
    <s v="Touche"/>
    <s v="TOUCHE-P-01"/>
    <s v="Touche - Desktop F&amp;B Point of Sales"/>
    <n v="5"/>
    <s v="Terminal       "/>
    <n v="6300"/>
    <n v="0"/>
    <n v="31500"/>
    <n v="5670"/>
    <n v="37170"/>
    <s v="01/04/2026"/>
    <s v="31/03/2027"/>
    <s v="License renewal &amp; software maintenance for the period 01/04/2026 To 31/03/2027."/>
  </r>
  <r>
    <s v="L0090"/>
    <s v="Lemon Tree Premier, Bhubaneswar"/>
    <s v="CBL00392"/>
    <s v="PF/AD/26-27/0043"/>
    <d v="2026-04-01T00:00:00"/>
    <s v="02/04/2026"/>
    <s v="Invoice"/>
    <x v="0"/>
    <s v="AMC"/>
    <x v="2"/>
    <s v="E0071"/>
    <s v="Lemon Tree Premier, Bhubaneswar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R030 "/>
    <s v="Lemon Tree Premier, Jaipur"/>
    <s v="R030    "/>
    <s v="PF/AD/26-27/0044"/>
    <d v="2026-04-01T00:00:00"/>
    <s v="02/04/2026"/>
    <s v="Invoice"/>
    <x v="0"/>
    <s v="AMC"/>
    <x v="2"/>
    <s v="E0029"/>
    <s v="Lemon Tree Premier, Jaipur"/>
    <s v="Web ProlIFIC"/>
    <s v="WP-P-04"/>
    <s v="Web Prolific - Hospitality ERP Standard"/>
    <n v="2"/>
    <s v="User           "/>
    <n v="13047"/>
    <n v="0"/>
    <n v="26094"/>
    <n v="4696.92"/>
    <n v="30790.92"/>
    <s v="01/04/2026"/>
    <s v="31/03/2027"/>
    <s v="License renewal &amp; software maintenance for the period 01/04/2026 To 31/03/2027."/>
  </r>
  <r>
    <s v="R030 "/>
    <s v="Lemon Tree Premier, Jaipur"/>
    <s v="R030    "/>
    <s v="PF/AD/26-27/0044"/>
    <d v="2026-04-01T00:00:00"/>
    <s v="02/04/2026"/>
    <s v="Invoice"/>
    <x v="0"/>
    <s v="AMC"/>
    <x v="2"/>
    <s v="E0029"/>
    <s v="Lemon Tree Premier, Jaipur"/>
    <s v="Web ProlIFIC"/>
    <s v="WP-I-04"/>
    <s v="Web Prolific - Materials Export Interface"/>
    <n v="1"/>
    <s v="Site           "/>
    <n v="4349"/>
    <n v="0"/>
    <n v="4349"/>
    <n v="782.82"/>
    <n v="5131.82"/>
    <s v="01/04/2026"/>
    <s v="31/03/2027"/>
    <s v="License renewal &amp; software maintenance for the period 01/04/2026 To 31/03/2027."/>
  </r>
  <r>
    <s v="R030 "/>
    <s v="Lemon Tree Premier, Jaipur"/>
    <s v="R030    "/>
    <s v="PF/AD/26-27/0044"/>
    <d v="2026-04-01T00:00:00"/>
    <s v="02/04/2026"/>
    <s v="Invoice"/>
    <x v="0"/>
    <s v="AMC"/>
    <x v="2"/>
    <s v="E0029"/>
    <s v="Lemon Tree Premier, Jaipur"/>
    <s v="Touche"/>
    <s v="TOUCHE-P-01"/>
    <s v="Touche - Desktop F&amp;B Point of Sales"/>
    <n v="5"/>
    <s v="Terminal       "/>
    <n v="6867"/>
    <n v="0"/>
    <n v="34335"/>
    <n v="6180.3"/>
    <n v="40515.300000000003"/>
    <s v="01/04/2026"/>
    <s v="31/03/2027"/>
    <s v="License renewal &amp; software maintenance for the period 01/04/2026 To 31/03/2027."/>
  </r>
  <r>
    <s v="R030 "/>
    <s v="Lemon Tree Premier, Jaipur"/>
    <s v="R030    "/>
    <s v="PF/AD/26-27/0044"/>
    <d v="2026-04-01T00:00:00"/>
    <s v="02/04/2026"/>
    <s v="Invoice"/>
    <x v="0"/>
    <s v="AMC"/>
    <x v="2"/>
    <s v="E0029"/>
    <s v="Lemon Tree Premier, Jaipur"/>
    <s v="Touche"/>
    <s v="TOUCHE-I-05"/>
    <s v="Touche - POS Import / Export Interface with PMS"/>
    <n v="1"/>
    <s v="Outlet         "/>
    <n v="8698"/>
    <n v="0"/>
    <n v="8698"/>
    <n v="1565.64"/>
    <n v="10263.64"/>
    <s v="01/04/2026"/>
    <s v="31/03/2027"/>
    <s v="License renewal &amp; software maintenance for the period 01/04/2026 To 31/03/2027."/>
  </r>
  <r>
    <s v="R030 "/>
    <s v="Lemon Tree Premier, Jaipur"/>
    <s v="R030    "/>
    <s v="PF/AD/26-27/0044"/>
    <d v="2026-04-01T00:00:00"/>
    <s v="02/04/2026"/>
    <s v="Invoice"/>
    <x v="0"/>
    <s v="AMC"/>
    <x v="2"/>
    <s v="E0029"/>
    <s v="Lemon Tree Premier, Jaipur"/>
    <s v="Touche"/>
    <s v="TOUCHE-P-02"/>
    <s v="Touche - Android Point of Sales"/>
    <n v="3"/>
    <s v="Device         "/>
    <n v="3"/>
    <n v="9"/>
    <n v="0"/>
    <n v="0"/>
    <n v="0"/>
    <s v="01/04/2026"/>
    <s v="31/03/2027"/>
    <s v="License renewal &amp; software maintenance for the period 01/04/2026 To 31/03/2027."/>
  </r>
  <r>
    <s v="L0063"/>
    <s v="Lemon Tree Premier, Leisure Valley 2"/>
    <s v="L062    "/>
    <s v="PF/AD/26-27/0045"/>
    <d v="2026-04-01T00:00:00"/>
    <s v="02/04/2026"/>
    <s v="Invoice"/>
    <x v="0"/>
    <s v="AMC"/>
    <x v="2"/>
    <s v="U0002"/>
    <s v="Lemon Tree Premier, Leisure Valley 2"/>
    <s v="Touche"/>
    <s v="TOUCHE-P-01"/>
    <s v="Touche - Desktop F&amp;B Point of Sales"/>
    <n v="4"/>
    <s v="Terminal       "/>
    <n v="3150"/>
    <n v="0"/>
    <n v="12600"/>
    <n v="2268"/>
    <n v="14868"/>
    <s v="01/04/2026"/>
    <s v="30/09/2026"/>
    <s v="06 months license renewal &amp; software maintenance for the period 01/04/2026 to 30/09/2026"/>
  </r>
  <r>
    <s v="L0063"/>
    <s v="Lemon Tree Premier, Leisure Valley 2"/>
    <s v="L062    "/>
    <s v="PF/AD/26-27/0045"/>
    <d v="2026-04-01T00:00:00"/>
    <s v="02/04/2026"/>
    <s v="Invoice"/>
    <x v="0"/>
    <s v="AMC"/>
    <x v="2"/>
    <s v="U0002"/>
    <s v="Lemon Tree Premier, Leisure Valley 2"/>
    <s v="Touche"/>
    <s v="TOUCHE-I-04"/>
    <s v="Touche - POS 3rd Party Transaction Interface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"/>
  </r>
  <r>
    <s v="G0024"/>
    <s v="Lemon Tree Premier, Rishikesh"/>
    <s v="CBG00169"/>
    <s v="PF/AD/26-27/0046"/>
    <d v="2026-04-01T00:00:00"/>
    <s v="02/04/2026"/>
    <s v="Invoice"/>
    <x v="0"/>
    <s v="AMC"/>
    <x v="2"/>
    <s v="E0051"/>
    <s v="Lemon Tree Premier, Rishikesh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G0024"/>
    <s v="Lemon Tree Premier, Rishikesh"/>
    <s v="CBG00169"/>
    <s v="PF/AD/26-27/0046"/>
    <d v="2026-04-01T00:00:00"/>
    <s v="02/04/2026"/>
    <s v="Invoice"/>
    <x v="0"/>
    <s v="AMC"/>
    <x v="2"/>
    <s v="E0051"/>
    <s v="Lemon Tree Premier, Rishikesh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G0024"/>
    <s v="Lemon Tree Premier, Rishikesh"/>
    <s v="CBG00169"/>
    <s v="PF/AD/26-27/0046"/>
    <d v="2026-04-01T00:00:00"/>
    <s v="02/04/2026"/>
    <s v="Invoice"/>
    <x v="0"/>
    <s v="AMC"/>
    <x v="2"/>
    <s v="E0051"/>
    <s v="Lemon Tree Premier, Rishikesh"/>
    <s v="Touche"/>
    <s v="TOUCHE-P-01"/>
    <s v="Touche - Desktop F&amp;B Point of Sales"/>
    <n v="3"/>
    <s v="Terminal       "/>
    <n v="6200"/>
    <n v="0"/>
    <n v="18600"/>
    <n v="3348"/>
    <n v="21948"/>
    <s v="01/04/2026"/>
    <s v="31/03/2027"/>
    <s v="License renewal &amp; software maintenance for the period 01/04/2026 To 31/03/2027."/>
  </r>
  <r>
    <s v="G0024"/>
    <s v="Lemon Tree Premier, Rishikesh"/>
    <s v="CBG00169"/>
    <s v="PF/AD/26-27/0046"/>
    <d v="2026-04-01T00:00:00"/>
    <s v="02/04/2026"/>
    <s v="Invoice"/>
    <x v="0"/>
    <s v="AMC"/>
    <x v="2"/>
    <s v="E0051"/>
    <s v="Lemon Tree Premier, Rishikesh"/>
    <s v="Touche"/>
    <s v="TOUCHE-I-04"/>
    <s v="Touche - POS 3rd Party Transaction Interface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079"/>
    <s v="Lemon Tree Premium, Vijayawada"/>
    <s v="CBL00335"/>
    <s v="PF/AD/26-27/0047"/>
    <d v="2026-04-01T00:00:00"/>
    <s v="02/04/2026"/>
    <s v="Invoice"/>
    <x v="0"/>
    <s v="AMC"/>
    <x v="2"/>
    <s v="E0065"/>
    <s v="Lemon Tree Premium - Vijayawada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L0079"/>
    <s v="Lemon Tree Premium, Vijayawada"/>
    <s v="CBL00335"/>
    <s v="PF/AD/26-27/0047"/>
    <d v="2026-04-01T00:00:00"/>
    <s v="02/04/2026"/>
    <s v="Invoice"/>
    <x v="0"/>
    <s v="AMC"/>
    <x v="2"/>
    <s v="E0065"/>
    <s v="Lemon Tree Premium - Vijayawada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L0079"/>
    <s v="Lemon Tree Premium, Vijayawada"/>
    <s v="CBL00335"/>
    <s v="PF/AD/26-27/0047"/>
    <d v="2026-04-01T00:00:00"/>
    <s v="02/04/2026"/>
    <s v="Invoice"/>
    <x v="0"/>
    <s v="AMC"/>
    <x v="2"/>
    <s v="E0065"/>
    <s v="Lemon Tree Premium - Vijayawada"/>
    <s v="Touche"/>
    <s v="TOUCHE-P-01"/>
    <s v="Touche - Desktop F&amp;B Point of Sales"/>
    <n v="5"/>
    <s v="Terminal       "/>
    <n v="6300"/>
    <n v="0"/>
    <n v="31500"/>
    <n v="5670"/>
    <n v="37170"/>
    <s v="01/04/2026"/>
    <s v="31/03/2027"/>
    <s v="License Renewal &amp; Software Maintenance for the period 01/04/2026 to 31/03/2027."/>
  </r>
  <r>
    <s v="L0079"/>
    <s v="Lemon Tree Premium, Vijayawada"/>
    <s v="CBL00335"/>
    <s v="PF/AD/26-27/0047"/>
    <d v="2026-04-01T00:00:00"/>
    <s v="02/04/2026"/>
    <s v="Invoice"/>
    <x v="0"/>
    <s v="AMC"/>
    <x v="2"/>
    <s v="E0065"/>
    <s v="Lemon Tree Premium - Vijayawada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L0111"/>
    <s v="Lemon Tree Resort Kumbhalgarh(Mountain Tree Resort Pvt. Ltd)"/>
    <s v="CBL00737"/>
    <s v="PF/AD/26-27/0048"/>
    <d v="2026-04-01T00:00:00"/>
    <s v="02/04/2026"/>
    <s v="Invoice"/>
    <x v="0"/>
    <s v="AMC"/>
    <x v="2"/>
    <s v="E0094"/>
    <s v="Lemon Tree Resort Kumbhalgarh"/>
    <s v="Web ProlIFIC"/>
    <s v="WP-P-02"/>
    <s v="Web Prolific - Back Office Materials Management Standard"/>
    <n v="2"/>
    <s v="User           "/>
    <n v="11400"/>
    <n v="0"/>
    <n v="22800"/>
    <n v="4104"/>
    <n v="26904"/>
    <s v="01/06/2026"/>
    <s v="31/05/2027"/>
    <s v="License Renewal and Software Maintenance for the period from 01/06/2026 to 31/05/2027."/>
  </r>
  <r>
    <s v="L0111"/>
    <s v="Lemon Tree Resort Kumbhalgarh(Mountain Tree Resort Pvt. Ltd)"/>
    <s v="CBL00737"/>
    <s v="PF/AD/26-27/0048"/>
    <d v="2026-04-01T00:00:00"/>
    <s v="02/04/2026"/>
    <s v="Invoice"/>
    <x v="0"/>
    <s v="AMC"/>
    <x v="2"/>
    <s v="E0094"/>
    <s v="Lemon Tree Resort Kumbhalgarh"/>
    <s v="Web ProlIFIC"/>
    <s v="WP-I-04"/>
    <s v="Web Prolific - Materials Export Interface"/>
    <n v="1"/>
    <s v="Site           "/>
    <n v="3800"/>
    <n v="0"/>
    <n v="3800"/>
    <n v="684"/>
    <n v="4484"/>
    <s v="01/06/2026"/>
    <s v="31/05/2027"/>
    <s v="License Renewal and Software Maintenance for the period from 01/06/2026 to 31/05/2027."/>
  </r>
  <r>
    <s v="L0111"/>
    <s v="Lemon Tree Resort Kumbhalgarh(Mountain Tree Resort Pvt. Ltd)"/>
    <s v="CBL00737"/>
    <s v="PF/AD/26-27/0048"/>
    <d v="2026-04-01T00:00:00"/>
    <s v="02/04/2026"/>
    <s v="Invoice"/>
    <x v="0"/>
    <s v="AMC"/>
    <x v="2"/>
    <s v="E0094"/>
    <s v="Lemon Tree Resort Kumbhalgarh"/>
    <s v="Touche"/>
    <s v="TOUCHE-P-01"/>
    <s v="Touche - Desktop F&amp;B Point of Sales"/>
    <n v="2"/>
    <s v="Terminal       "/>
    <n v="6000"/>
    <n v="0"/>
    <n v="12000"/>
    <n v="2160"/>
    <n v="14160"/>
    <s v="01/06/2026"/>
    <s v="31/05/2027"/>
    <s v="License Renewal and Software Maintenance for the period from 01/06/2026 to 31/05/2027."/>
  </r>
  <r>
    <s v="L0111"/>
    <s v="Lemon Tree Resort Kumbhalgarh(Mountain Tree Resort Pvt. Ltd)"/>
    <s v="CBL00737"/>
    <s v="PF/AD/26-27/0048"/>
    <d v="2026-04-01T00:00:00"/>
    <s v="02/04/2026"/>
    <s v="Invoice"/>
    <x v="0"/>
    <s v="AMC"/>
    <x v="2"/>
    <s v="E0094"/>
    <s v="Lemon Tree Resort Kumbhalgarh"/>
    <s v="Touche"/>
    <s v="TOUCHE-I-04"/>
    <s v="Touche - POS 3rd Party Transaction Interface"/>
    <n v="1"/>
    <s v="Outlet         "/>
    <n v="7600"/>
    <n v="0"/>
    <n v="7600"/>
    <n v="1368"/>
    <n v="8968"/>
    <s v="01/06/2026"/>
    <s v="31/05/2027"/>
    <s v="License Renewal and Software Maintenance for the period from 01/06/2026 to 31/05/2027."/>
  </r>
  <r>
    <s v="L0127"/>
    <s v="Lotus Trans Travel Private Limited - Lotus Nikko Hotels"/>
    <s v="CBL00919"/>
    <s v="PF/ND/26-27/0067"/>
    <d v="2026-04-01T00:00:00"/>
    <s v="03/04/2026"/>
    <s v="Invoice"/>
    <x v="0"/>
    <s v="Subscription"/>
    <x v="0"/>
    <s v="O0086"/>
    <s v="Lotus Nikko Hotel Kushinagar"/>
    <s v="Mycloud"/>
    <s v="MYCLOUD-P-01"/>
    <s v="My Cloud - Property Management System (Web)"/>
    <n v="72"/>
    <s v="Room           "/>
    <n v="2400"/>
    <n v="0"/>
    <n v="172800"/>
    <n v="31104"/>
    <n v="203904"/>
    <s v=""/>
    <s v=""/>
    <s v="Annual subscription charges for the period from 01/06/2026 to 31/05/2027."/>
  </r>
  <r>
    <s v="C0117"/>
    <s v="Lunamo Cafe Private Limited"/>
    <s v="CBC00880"/>
    <s v="PF/ND/26-27/0136"/>
    <d v="2026-04-01T00:00:00"/>
    <s v="17/04/2026"/>
    <s v="Invoice"/>
    <x v="0"/>
    <s v="SLF"/>
    <x v="3"/>
    <s v="U0037"/>
    <s v="Lunamo Cafe Private Limited"/>
    <s v="Web ProlIFIC"/>
    <s v="WP-P-02"/>
    <s v="Web Prolific - Back Office Materials Management Standard"/>
    <n v="2"/>
    <s v="User           "/>
    <n v="10500"/>
    <n v="0"/>
    <n v="21000"/>
    <n v="3780"/>
    <n v="24780"/>
    <s v=""/>
    <s v=""/>
    <s v="Implementation, Setup and training charges along with quarterly subscription charges"/>
  </r>
  <r>
    <s v="C0117"/>
    <s v="Lunamo Cafe Private Limited"/>
    <s v="CBC00880"/>
    <s v="PF/ND/26-27/0136"/>
    <d v="2026-04-01T00:00:00"/>
    <s v="17/04/2026"/>
    <s v="Invoice"/>
    <x v="0"/>
    <s v="SLF"/>
    <x v="3"/>
    <s v="U0037"/>
    <s v="Lunamo Cafe Private Limited"/>
    <s v="Touche"/>
    <s v="TOUCHE-P-02"/>
    <s v="Touche - Android Point of Sales"/>
    <n v="7"/>
    <s v="Device         "/>
    <n v="2397"/>
    <n v="0"/>
    <n v="16779"/>
    <n v="3020.22"/>
    <n v="19799.22"/>
    <s v=""/>
    <s v=""/>
    <s v="Implementation, Setup and training charges along with quarterly subscription charges"/>
  </r>
  <r>
    <s v="C0117"/>
    <s v="Lunamo Cafe Private Limited"/>
    <s v="CBC00880"/>
    <s v="PF/ND/26-27/0136"/>
    <d v="2026-04-01T00:00:00"/>
    <s v="17/04/2026"/>
    <s v="Invoice"/>
    <x v="0"/>
    <s v="SLF"/>
    <x v="1"/>
    <s v="U0037"/>
    <s v="Lunamo Cafe Private Limited"/>
    <s v="Technical Services"/>
    <s v="SERVICE-01"/>
    <s v="New site Implementation Services"/>
    <n v="1"/>
    <s v="Person Days    "/>
    <n v="50000"/>
    <n v="0"/>
    <n v="50000"/>
    <n v="9000"/>
    <n v="59000"/>
    <s v=""/>
    <s v=""/>
    <s v="Implementation, Setup and training charges along with quarterly subscription charges"/>
  </r>
  <r>
    <s v="C039 "/>
    <s v="Malkera Hotels &amp; Resorts Pvt.ltd.-CIS Kota"/>
    <s v="C039    "/>
    <s v="PF/ND/26-27/0194"/>
    <d v="2026-04-01T00:00:00"/>
    <s v="29/04/2026"/>
    <s v="Invoice"/>
    <x v="0"/>
    <s v="SWO"/>
    <x v="1"/>
    <s v="C0006"/>
    <s v="Country Inn &amp; Suites By Carlson, Kota"/>
    <s v="Technical Services"/>
    <s v="SERVICE-06"/>
    <s v="Special Services"/>
    <n v="1"/>
    <s v="Person Days    "/>
    <n v="10500"/>
    <n v="0"/>
    <n v="10500"/>
    <n v="1890"/>
    <n v="12390"/>
    <s v=""/>
    <s v=""/>
    <s v="Service Work Order for the Configuration of Touche to Windows 11."/>
  </r>
  <r>
    <s v="M0059"/>
    <s v="Mayfair Hotels and Resorts Limited"/>
    <s v="CBM00879"/>
    <s v="PF/ND/26-27/0109"/>
    <d v="2026-04-01T00:00:00"/>
    <s v="09/04/2026"/>
    <s v="Invoice"/>
    <x v="0"/>
    <s v="Subscription"/>
    <x v="0"/>
    <s v="M0087"/>
    <s v="Mayfair World Cup Village"/>
    <s v="Touche"/>
    <s v="TOUCHE-P-01"/>
    <s v="Touche - Desktop F&amp;B Point of Sales"/>
    <n v="6"/>
    <s v="Terminal       "/>
    <n v="9600"/>
    <n v="0"/>
    <n v="57600"/>
    <n v="10368"/>
    <n v="67968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09"/>
    <d v="2026-04-01T00:00:00"/>
    <s v="09/04/2026"/>
    <s v="Invoice"/>
    <x v="0"/>
    <s v="Subscription"/>
    <x v="0"/>
    <s v="M0087"/>
    <s v="Mayfair World Cup Village"/>
    <s v="Touche"/>
    <s v="TOUCHE-I-05"/>
    <s v="Touche - POS Import / Export Interface with PMS"/>
    <n v="1"/>
    <s v="Outlet         "/>
    <n v="18000"/>
    <n v="0"/>
    <n v="18000"/>
    <n v="3240"/>
    <n v="21240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09"/>
    <d v="2026-04-01T00:00:00"/>
    <s v="09/04/2026"/>
    <s v="Invoice"/>
    <x v="0"/>
    <s v="Subscription"/>
    <x v="0"/>
    <s v="M0087"/>
    <s v="Mayfair World Cup Village"/>
    <s v="Touche"/>
    <s v="TOUCHE-P-09"/>
    <s v="Touche - Central Product &amp; Price Administration Server"/>
    <n v="1"/>
    <s v="Chain          "/>
    <n v="8400"/>
    <n v="0"/>
    <n v="8400"/>
    <n v="1512"/>
    <n v="9912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09"/>
    <d v="2026-04-01T00:00:00"/>
    <s v="09/04/2026"/>
    <s v="Invoice"/>
    <x v="0"/>
    <s v="Subscription"/>
    <x v="1"/>
    <s v="M0087"/>
    <s v="Mayfair World Cup Village"/>
    <s v="Technical Services"/>
    <s v="SERVICE-01"/>
    <s v="New site Implementation Services"/>
    <n v="7"/>
    <s v="Person Days    "/>
    <n v="10500"/>
    <n v="0"/>
    <n v="73500"/>
    <n v="13230"/>
    <n v="86730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09"/>
    <d v="2026-04-01T00:00:00"/>
    <s v="09/04/2026"/>
    <s v="Invoice"/>
    <x v="0"/>
    <s v="Subscription"/>
    <x v="0"/>
    <s v="M0087"/>
    <s v="Mayfair World Cup Village"/>
    <s v="SmartSERIES"/>
    <s v="SS-P-03"/>
    <s v="SmartWEB Internet Billing"/>
    <n v="1"/>
    <s v="Connection     "/>
    <n v="12000"/>
    <n v="0"/>
    <n v="12000"/>
    <n v="2160"/>
    <n v="14160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10"/>
    <d v="2026-04-01T00:00:00"/>
    <s v="09/04/2026"/>
    <s v="Invoice"/>
    <x v="0"/>
    <s v="Subscription"/>
    <x v="0"/>
    <s v="M0088"/>
    <s v="Mayfair Rourkela Garden"/>
    <s v="Touche"/>
    <s v="TOUCHE-P-01"/>
    <s v="Touche - Desktop F&amp;B Point of Sales"/>
    <n v="4"/>
    <s v="Terminal       "/>
    <n v="9600"/>
    <n v="0"/>
    <n v="38400"/>
    <n v="6912"/>
    <n v="45312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10"/>
    <d v="2026-04-01T00:00:00"/>
    <s v="09/04/2026"/>
    <s v="Invoice"/>
    <x v="0"/>
    <s v="Subscription"/>
    <x v="0"/>
    <s v="M0088"/>
    <s v="Mayfair Rourkela Garden"/>
    <s v="Touche"/>
    <s v="TOUCHE-I-05"/>
    <s v="Touche - POS Import / Export Interface with PMS"/>
    <n v="1"/>
    <s v="Outlet         "/>
    <n v="18000"/>
    <n v="0"/>
    <n v="18000"/>
    <n v="3240"/>
    <n v="21240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10"/>
    <d v="2026-04-01T00:00:00"/>
    <s v="09/04/2026"/>
    <s v="Invoice"/>
    <x v="0"/>
    <s v="Subscription"/>
    <x v="0"/>
    <s v="M0088"/>
    <s v="Mayfair Rourkela Garden"/>
    <s v="Touche"/>
    <s v="TOUCHE-P-09"/>
    <s v="Touche - Central Product &amp; Price Administration Server"/>
    <n v="1"/>
    <s v="Chain          "/>
    <n v="8400"/>
    <n v="0"/>
    <n v="8400"/>
    <n v="1512"/>
    <n v="9912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10"/>
    <d v="2026-04-01T00:00:00"/>
    <s v="09/04/2026"/>
    <s v="Invoice"/>
    <x v="0"/>
    <s v="Subscription"/>
    <x v="1"/>
    <s v="M0088"/>
    <s v="Mayfair Rourkela Garden"/>
    <s v="Technical Services"/>
    <s v="SERVICE-01"/>
    <s v="New site Implementation Services"/>
    <n v="7"/>
    <s v="Person Days    "/>
    <n v="10500"/>
    <n v="0"/>
    <n v="73500"/>
    <n v="13230"/>
    <n v="86730"/>
    <s v=""/>
    <s v=""/>
    <s v="(DOL: 31/03/2026) Implementation, Setup and training charges along with Annual Subscription Charges period ends on dated 31/03/2027."/>
  </r>
  <r>
    <s v="M0059"/>
    <s v="Mayfair Hotels and Resorts Limited"/>
    <s v="CBM00879"/>
    <s v="PF/ND/26-27/0110"/>
    <d v="2026-04-01T00:00:00"/>
    <s v="09/04/2026"/>
    <s v="Invoice"/>
    <x v="0"/>
    <s v="Subscription"/>
    <x v="0"/>
    <s v="M0088"/>
    <s v="Mayfair Rourkela Garden"/>
    <s v="SmartSERIES"/>
    <s v="SS-P-03"/>
    <s v="SmartWEB Internet Billing"/>
    <n v="1"/>
    <s v="Connection     "/>
    <n v="12000"/>
    <n v="0"/>
    <n v="12000"/>
    <n v="2160"/>
    <n v="14160"/>
    <s v=""/>
    <s v=""/>
    <s v="(DOL: 31/03/2026) Implementation, Setup and training charges along with Annual Subscription Charges period ends on dated 31/03/2027."/>
  </r>
  <r>
    <s v="O0038"/>
    <s v="ONE MIDTOWN CONDOMINIUM OWNERS ASSOCIATION"/>
    <s v="CBO00908"/>
    <s v="PF/AD/26-27/0079"/>
    <d v="2026-04-01T00:00:00"/>
    <s v="08/04/2026"/>
    <s v="Invoice"/>
    <x v="0"/>
    <s v="AMC"/>
    <x v="2"/>
    <s v="O0084"/>
    <s v="ONE MIDTOWN CONDOMINIUM OWNERS ASSOCIATION"/>
    <s v="Web ProlIFIC"/>
    <s v="WP-P-07"/>
    <s v="Web Prolific - Mobile Approval"/>
    <n v="2"/>
    <s v="User           "/>
    <n v="250"/>
    <n v="0"/>
    <n v="500"/>
    <n v="90"/>
    <n v="590"/>
    <s v="01/04/2026"/>
    <s v="30/09/2026"/>
    <s v="06 months License Renewal Fee for the period from 01/04/2026 to 30/09/2026."/>
  </r>
  <r>
    <s v="O0038"/>
    <s v="ONE MIDTOWN CONDOMINIUM OWNERS ASSOCIATION"/>
    <s v="CBO00908"/>
    <s v="PF/AD/26-27/0079"/>
    <d v="2026-04-01T00:00:00"/>
    <s v="08/04/2026"/>
    <s v="Invoice"/>
    <x v="0"/>
    <s v="AMC"/>
    <x v="2"/>
    <s v="O0084"/>
    <s v="ONE MIDTOWN CONDOMINIUM OWNERS ASSOCIATION"/>
    <s v="Web ProlIFIC"/>
    <s v="WP-P-05"/>
    <s v="Web Prolific - Hospitality ERP Lite"/>
    <n v="9"/>
    <s v="User           "/>
    <n v="1000"/>
    <n v="0"/>
    <n v="9000"/>
    <n v="1620"/>
    <n v="10620"/>
    <s v="01/04/2026"/>
    <s v="30/09/2026"/>
    <s v="06 months License Renewal Fee for the period from 01/04/2026 to 30/09/2026."/>
  </r>
  <r>
    <s v="O0038"/>
    <s v="ONE MIDTOWN CONDOMINIUM OWNERS ASSOCIATION"/>
    <s v="CBO00908"/>
    <s v="PF/AD/26-27/0079"/>
    <d v="2026-04-01T00:00:00"/>
    <s v="08/04/2026"/>
    <s v="Invoice"/>
    <x v="0"/>
    <s v="AMC"/>
    <x v="2"/>
    <s v="O0084"/>
    <s v="ONE MIDTOWN CONDOMINIUM OWNERS ASSOCIATION"/>
    <s v="Web ProlIFIC"/>
    <s v="WP-P-04"/>
    <s v="Web Prolific - Hospitality ERP Standard"/>
    <n v="6"/>
    <s v="User           "/>
    <n v="2000"/>
    <n v="0"/>
    <n v="12000"/>
    <n v="2160"/>
    <n v="14160"/>
    <s v="01/04/2026"/>
    <s v="30/09/2026"/>
    <s v="06 months License Renewal Fee for the period from 01/04/2026 to 30/09/2026."/>
  </r>
  <r>
    <s v="O0038"/>
    <s v="ONE MIDTOWN CONDOMINIUM OWNERS ASSOCIATION"/>
    <s v="CBO00908"/>
    <s v="PF/AD/26-27/0079"/>
    <d v="2026-04-01T00:00:00"/>
    <s v="08/04/2026"/>
    <s v="Invoice"/>
    <x v="0"/>
    <s v="AMC"/>
    <x v="2"/>
    <s v="O0084"/>
    <s v="ONE MIDTOWN CONDOMINIUM OWNERS ASSOCIATION"/>
    <s v="Touche"/>
    <s v="TOUCHE-P-01"/>
    <s v="Touche - Desktop F&amp;B Point of Sales"/>
    <n v="5"/>
    <s v="Terminal       "/>
    <n v="1500"/>
    <n v="0"/>
    <n v="7500"/>
    <n v="1350"/>
    <n v="8850"/>
    <s v="01/04/2026"/>
    <s v="30/09/2026"/>
    <s v="06 months License Renewal Fee for the period from 01/04/2026 to 30/09/2026."/>
  </r>
  <r>
    <s v="O0038"/>
    <s v="ONE MIDTOWN CONDOMINIUM OWNERS ASSOCIATION"/>
    <s v="CBO00908"/>
    <s v="PF/AD/26-27/0079"/>
    <d v="2026-04-01T00:00:00"/>
    <s v="08/04/2026"/>
    <s v="Invoice"/>
    <x v="0"/>
    <s v="AMC"/>
    <x v="2"/>
    <s v="O0084"/>
    <s v="ONE MIDTOWN CONDOMINIUM OWNERS ASSOCIATION"/>
    <s v="Touche"/>
    <s v="TOUCHE-P-02"/>
    <s v="Touche - Android Point of Sales"/>
    <n v="8"/>
    <s v="Device         "/>
    <n v="650"/>
    <n v="0"/>
    <n v="5200"/>
    <n v="936"/>
    <n v="6136"/>
    <s v="01/04/2026"/>
    <s v="30/09/2026"/>
    <s v="06 months License Renewal Fee for the period from 01/04/2026 to 30/09/2026."/>
  </r>
  <r>
    <s v="O0038"/>
    <s v="ONE MIDTOWN CONDOMINIUM OWNERS ASSOCIATION"/>
    <s v="CBO00908"/>
    <s v="PF/AD/26-27/0079"/>
    <d v="2026-04-01T00:00:00"/>
    <s v="08/04/2026"/>
    <s v="Invoice"/>
    <x v="0"/>
    <s v="AMC"/>
    <x v="2"/>
    <s v="O0084"/>
    <s v="ONE MIDTOWN CONDOMINIUM OWNERS ASSOCIATION"/>
    <s v="Club++"/>
    <s v="WP-P-06"/>
    <s v="CLUB ++  Membership Accounting"/>
    <n v="913"/>
    <s v="Members        "/>
    <n v="3.9"/>
    <n v="0"/>
    <n v="3560.7"/>
    <n v="640.92999999999995"/>
    <n v="4201.63"/>
    <s v="01/04/2026"/>
    <s v="30/09/2026"/>
    <s v="06 months License Renewal Fee for the period from 01/04/2026 to 30/09/2026."/>
  </r>
  <r>
    <s v="O0040"/>
    <s v="Onora Hospitality Private Limited (Justa The Bagh, Kanha)"/>
    <s v="CBO01005"/>
    <s v="PF/ND/26-27/0142"/>
    <d v="2026-04-01T00:00:00"/>
    <s v="21/04/2026"/>
    <s v="Invoice"/>
    <x v="0"/>
    <s v="Subscription"/>
    <x v="0"/>
    <s v="O0093"/>
    <s v="Onora Hospitality Pvt. Ltd.(Justa The Bagh, Kanha)"/>
    <s v="Mycloud"/>
    <s v="MYCLOUD-P-01"/>
    <s v="My Cloud - Property Management System (Web)"/>
    <n v="32"/>
    <s v="Room           "/>
    <n v="574.67999999999995"/>
    <n v="0"/>
    <n v="18389.759999999998"/>
    <n v="3310.16"/>
    <n v="21699.919999999998"/>
    <s v=""/>
    <s v=""/>
    <s v="(76 Days)Subscription Fee for the period 16/07/2026 to 30/09/2026_x000a_"/>
  </r>
  <r>
    <s v="P0063"/>
    <s v="Park Plaza Delhi CBD Shahdara - A Unit of Golf Lake LLP"/>
    <s v="CBP01031"/>
    <s v="PF/AD/26-27/0118"/>
    <d v="2026-04-01T00:00:00"/>
    <s v="15/04/2026"/>
    <s v="Invoice"/>
    <x v="0"/>
    <s v="AMC"/>
    <x v="2"/>
    <s v="A0123"/>
    <s v="Park Plaza Delhi CBD Shahdara"/>
    <s v="Web ProlIFIC"/>
    <s v="WP-P-05"/>
    <s v="Web Prolific - Hospitality ERP Lite"/>
    <n v="3"/>
    <s v="User           "/>
    <n v="3948"/>
    <n v="0"/>
    <n v="11844"/>
    <n v="2131.92"/>
    <n v="13975.92"/>
    <s v="01/04/2026"/>
    <s v="31/03/2027"/>
    <s v="License renewal &amp; Software maintenance fee for the period from 01/04/2026 to 31/03/2027."/>
  </r>
  <r>
    <s v="P0063"/>
    <s v="Park Plaza Delhi CBD Shahdara - A Unit of Golf Lake LLP"/>
    <s v="CBP01031"/>
    <s v="PF/AD/26-27/0118"/>
    <d v="2026-04-01T00:00:00"/>
    <s v="15/04/2026"/>
    <s v="Invoice"/>
    <x v="0"/>
    <s v="AMC"/>
    <x v="2"/>
    <s v="A0123"/>
    <s v="Park Plaza Delhi CBD Shahdara"/>
    <s v="Web ProlIFIC"/>
    <s v="WP-P-04"/>
    <s v="Web Prolific - Hospitality ERP Standard"/>
    <n v="7"/>
    <s v="User           "/>
    <n v="7898"/>
    <n v="0"/>
    <n v="55286"/>
    <n v="9951.48"/>
    <n v="65237.48"/>
    <s v="01/04/2026"/>
    <s v="31/03/2027"/>
    <s v="License renewal &amp; Software maintenance fee for the period from 01/04/2026 to 31/03/2027."/>
  </r>
  <r>
    <s v="P0063"/>
    <s v="Park Plaza Delhi CBD Shahdara - A Unit of Golf Lake LLP"/>
    <s v="CBP01031"/>
    <s v="PF/AD/26-27/0118"/>
    <d v="2026-04-01T00:00:00"/>
    <s v="15/04/2026"/>
    <s v="Invoice"/>
    <x v="0"/>
    <s v="AMC"/>
    <x v="2"/>
    <s v="A0123"/>
    <s v="Park Plaza Delhi CBD Shahdara"/>
    <s v="Touche"/>
    <s v="TOUCHE-P-01"/>
    <s v="Touche - Desktop F&amp;B Point of Sales"/>
    <n v="7"/>
    <s v="Terminal       "/>
    <n v="4572"/>
    <n v="0"/>
    <n v="32004"/>
    <n v="5760.72"/>
    <n v="37764.720000000001"/>
    <s v="01/04/2026"/>
    <s v="31/03/2027"/>
    <s v="License renewal &amp; Software maintenance fee for the period from 01/04/2026 to 31/03/2027."/>
  </r>
  <r>
    <s v="P0063"/>
    <s v="Park Plaza Delhi CBD Shahdara - A Unit of Golf Lake LLP"/>
    <s v="CBP01031"/>
    <s v="PF/AD/26-27/0118"/>
    <d v="2026-04-01T00:00:00"/>
    <s v="15/04/2026"/>
    <s v="Invoice"/>
    <x v="0"/>
    <s v="AMC"/>
    <x v="2"/>
    <s v="A0123"/>
    <s v="Park Plaza Delhi CBD Shahdara"/>
    <s v="Touche"/>
    <s v="TOUCHE-I-04"/>
    <s v="Touche - POS 3rd Party Transaction Interface"/>
    <n v="1"/>
    <s v="Outlet         "/>
    <n v="7880"/>
    <n v="0"/>
    <n v="7880"/>
    <n v="1418.4"/>
    <n v="9298.4"/>
    <s v="01/04/2026"/>
    <s v="31/03/2027"/>
    <s v="License renewal &amp; Software maintenance fee for the period from 01/04/2026 to 31/03/2027."/>
  </r>
  <r>
    <s v="P0063"/>
    <s v="Park Plaza Delhi CBD Shahdara - A Unit of Golf Lake LLP"/>
    <s v="CBP01031"/>
    <s v="PF/AD/26-27/0118"/>
    <d v="2026-04-01T00:00:00"/>
    <s v="15/04/2026"/>
    <s v="Invoice"/>
    <x v="0"/>
    <s v="AMC"/>
    <x v="2"/>
    <s v="A0123"/>
    <s v="Park Plaza Delhi CBD Shahdara"/>
    <s v="Touche"/>
    <s v="TOUCHE-I-05"/>
    <s v="Touche - POS Import / Export Interface with PMS"/>
    <n v="1"/>
    <s v="Outlet         "/>
    <n v="5577"/>
    <n v="0"/>
    <n v="5577"/>
    <n v="1003.86"/>
    <n v="6580.86"/>
    <s v="01/04/2026"/>
    <s v="31/03/2027"/>
    <s v="License renewal &amp; Software maintenance fee for the period from 01/04/2026 to 31/03/2027."/>
  </r>
  <r>
    <s v="P0063"/>
    <s v="Park Plaza Delhi CBD Shahdara - A Unit of Golf Lake LLP"/>
    <s v="CBP01031"/>
    <s v="PF/AD/26-27/0118"/>
    <d v="2026-04-01T00:00:00"/>
    <s v="15/04/2026"/>
    <s v="Invoice"/>
    <x v="0"/>
    <s v="AMC"/>
    <x v="2"/>
    <s v="A0123"/>
    <s v="Park Plaza Delhi CBD Shahdara"/>
    <s v="WISH"/>
    <s v="WISH-P-01"/>
    <s v="WISH - Property Management System (Desktop)"/>
    <n v="1"/>
    <s v="Room           "/>
    <n v="10806"/>
    <n v="0"/>
    <n v="10806"/>
    <n v="1945.08"/>
    <n v="12751.08"/>
    <s v="01/04/2026"/>
    <s v="31/03/2027"/>
    <s v="License renewal &amp; Software maintenance fee for the period from 01/04/2026 to 31/03/2027."/>
  </r>
  <r>
    <s v="P0063"/>
    <s v="Park Plaza Delhi CBD Shahdara - A Unit of Golf Lake LLP"/>
    <s v="CBP01031"/>
    <s v="PF/ND/26-27/0126"/>
    <d v="2026-04-01T00:00:00"/>
    <s v="15/04/2026"/>
    <s v="Invoice"/>
    <x v="0"/>
    <s v="SWO"/>
    <x v="1"/>
    <s v="A0123"/>
    <s v="Park Plaza Delhi CBD Shahdara"/>
    <s v="Technical Services"/>
    <s v="SERVICE-06"/>
    <s v="Special Services"/>
    <n v="1"/>
    <s v="Person Days    "/>
    <n v="10500"/>
    <n v="0"/>
    <n v="10500"/>
    <n v="1890"/>
    <n v="12390"/>
    <s v=""/>
    <s v=""/>
    <s v="Service Work Order for the change in IP Address"/>
  </r>
  <r>
    <s v="P0063"/>
    <s v="Park Plaza Delhi CBD Shahdara - A Unit of Golf Lake LLP"/>
    <s v="CBP01031"/>
    <s v="PF/ND/26-27/0202"/>
    <d v="2026-04-01T00:00:00"/>
    <s v="29/04/2026"/>
    <s v="Invoice"/>
    <x v="0"/>
    <s v="SWO"/>
    <x v="1"/>
    <s v="A0123"/>
    <s v="Park Plaza Delhi CBD Shahdara"/>
    <s v="Technical Services"/>
    <s v="SERVICE-06"/>
    <s v="Special Services"/>
    <n v="2"/>
    <s v="Person Days    "/>
    <n v="10500"/>
    <n v="0"/>
    <n v="21000"/>
    <n v="3780"/>
    <n v="24780"/>
    <s v=""/>
    <s v=""/>
    <s v="Service Work Order for the Update in Ownership Details and Change in System Billing."/>
  </r>
  <r>
    <s v="P0059"/>
    <s v="Prabhukrupa Estates and Prop (Park Inn &amp; Suites by Radisson)"/>
    <s v="CBP00990"/>
    <s v="PF/ND/26-27/0201"/>
    <d v="2026-04-01T00:00:00"/>
    <s v="29/04/2026"/>
    <s v="Invoice"/>
    <x v="0"/>
    <s v="SLF"/>
    <x v="1"/>
    <s v="A0113"/>
    <s v="Park Inn and Suites by Radisson,Puri"/>
    <s v="Technical Services"/>
    <s v="SERVICE-01"/>
    <s v="New site Implementation Services"/>
    <n v="1"/>
    <s v="Person Days    "/>
    <n v="12500"/>
    <n v="0"/>
    <n v="12500"/>
    <n v="2250"/>
    <n v="14750"/>
    <s v=""/>
    <s v=""/>
    <s v="(DOL: 23/01/2026) Additional Man Days for Implementation, Setup and training Charges."/>
  </r>
  <r>
    <s v="P0056"/>
    <s v="Praveg Limited (IHCL Agatti)"/>
    <s v="CBP00900"/>
    <s v="PF/ND/26-27/0066"/>
    <d v="2026-04-01T00:00:00"/>
    <s v="03/04/2026"/>
    <s v="Invoice"/>
    <x v="0"/>
    <s v="Subscription"/>
    <x v="0"/>
    <s v="R0085"/>
    <s v="Praveg Limited (IHCL Agatti)"/>
    <s v="Web ProlIFIC"/>
    <s v="WP-P-03"/>
    <s v="Web Prolific - Hospitality ERP Enterprise"/>
    <n v="1"/>
    <s v="User           "/>
    <n v="281264"/>
    <n v="0"/>
    <n v="281264"/>
    <n v="50627.519999999997"/>
    <n v="331891.52"/>
    <s v=""/>
    <s v=""/>
    <s v="Annual Subscription Charges for the period from 01/05/2026 to 30/04/2027."/>
  </r>
  <r>
    <s v="R011 "/>
    <s v="Radisson Blu Hotel New Delhi Paschim Vihar"/>
    <s v="R011    "/>
    <s v="PF/AD/26-27/0150"/>
    <d v="2026-04-01T00:00:00"/>
    <s v="27/04/2026"/>
    <s v="Invoice"/>
    <x v="0"/>
    <s v="AMC"/>
    <x v="2"/>
    <s v="R0021"/>
    <s v="Radisson Blu Hotel New Delhi Paschim Vihar"/>
    <s v="Web ProlIFIC"/>
    <s v="WP-P-02"/>
    <s v="Web Prolific - Back Office Materials Management Standard"/>
    <n v="1"/>
    <s v="User           "/>
    <n v="18355"/>
    <n v="0"/>
    <n v="18355"/>
    <n v="3303.9"/>
    <n v="21658.9"/>
    <s v="01/04/2026"/>
    <s v="31/03/2027"/>
    <s v="License Renewal &amp; Software Maintenance for the period from 01/04/2026 to 31/03/2027."/>
  </r>
  <r>
    <s v="R011 "/>
    <s v="Radisson Blu Hotel New Delhi Paschim Vihar"/>
    <s v="R011    "/>
    <s v="PF/AD/26-27/0150"/>
    <d v="2026-04-01T00:00:00"/>
    <s v="27/04/2026"/>
    <s v="Invoice"/>
    <x v="0"/>
    <s v="AMC"/>
    <x v="2"/>
    <s v="R0021"/>
    <s v="Radisson Blu Hotel New Delhi Paschim Vihar"/>
    <s v="Web ProlIFIC"/>
    <s v="WP-I-01"/>
    <s v="Web Prolific - General Ledger Import Interface"/>
    <n v="1"/>
    <s v="Site           "/>
    <n v="11031"/>
    <n v="0"/>
    <n v="11031"/>
    <n v="1985.58"/>
    <n v="13016.58"/>
    <s v="01/04/2026"/>
    <s v="31/03/2027"/>
    <s v="License Renewal &amp; Software Maintenance for the period from 01/04/2026 to 31/03/2027."/>
  </r>
  <r>
    <s v="R011 "/>
    <s v="Radisson Blu Hotel New Delhi Paschim Vihar"/>
    <s v="R011    "/>
    <s v="PF/AD/26-27/0150"/>
    <d v="2026-04-01T00:00:00"/>
    <s v="27/04/2026"/>
    <s v="Invoice"/>
    <x v="0"/>
    <s v="AMC"/>
    <x v="2"/>
    <s v="R0021"/>
    <s v="Radisson Blu Hotel New Delhi Paschim Vihar"/>
    <s v="Web ProlIFIC"/>
    <s v="WP-P-05"/>
    <s v="Web Prolific - Hospitality ERP Lite"/>
    <n v="1"/>
    <s v="User           "/>
    <n v="40550"/>
    <n v="0"/>
    <n v="40550"/>
    <n v="7299"/>
    <n v="47849"/>
    <s v="01/04/2026"/>
    <s v="31/03/2027"/>
    <s v="License Renewal &amp; Software Maintenance for the period from 01/04/2026 to 31/03/2027."/>
  </r>
  <r>
    <s v="R011 "/>
    <s v="Radisson Blu Hotel New Delhi Paschim Vihar"/>
    <s v="R011    "/>
    <s v="PF/AD/26-27/0150"/>
    <d v="2026-04-01T00:00:00"/>
    <s v="27/04/2026"/>
    <s v="Invoice"/>
    <x v="0"/>
    <s v="AMC"/>
    <x v="2"/>
    <s v="R0021"/>
    <s v="Radisson Blu Hotel New Delhi Paschim Vihar"/>
    <s v="Web ProlIFIC"/>
    <s v="WP-I-04"/>
    <s v="Web Prolific - Materials Export Interface"/>
    <n v="1"/>
    <s v="Site           "/>
    <n v="10341"/>
    <n v="0"/>
    <n v="10341"/>
    <n v="1861.38"/>
    <n v="12202.38"/>
    <s v="01/04/2026"/>
    <s v="31/03/2027"/>
    <s v="License Renewal &amp; Software Maintenance for the period from 01/04/2026 to 31/03/2027."/>
  </r>
  <r>
    <s v="R017 "/>
    <s v="Radisson Blu Hotel Rudrapur"/>
    <s v="R017    "/>
    <s v="PF/AD/26-27/0160"/>
    <d v="2026-04-01T00:00:00"/>
    <s v="28/04/2026"/>
    <s v="Invoice"/>
    <x v="0"/>
    <s v="AMC"/>
    <x v="2"/>
    <s v="D0003"/>
    <s v="Radisson Blu Hotel Rudrapur"/>
    <s v="Web ProlIFIC"/>
    <s v="WP-P-05"/>
    <s v="Web Prolific - Hospitality ERP Lite"/>
    <n v="4"/>
    <s v="User           "/>
    <n v="6620"/>
    <n v="0"/>
    <n v="26480"/>
    <n v="4766.3999999999996"/>
    <n v="31246.400000000001"/>
    <s v="01/04/2026"/>
    <s v="31/03/2027"/>
    <s v="License renewal &amp; Software maintenance for the period 01/04/2026 To 31/03/2027."/>
  </r>
  <r>
    <s v="R017 "/>
    <s v="Radisson Blu Hotel Rudrapur"/>
    <s v="R017    "/>
    <s v="PF/AD/26-27/0160"/>
    <d v="2026-04-01T00:00:00"/>
    <s v="28/04/2026"/>
    <s v="Invoice"/>
    <x v="0"/>
    <s v="AMC"/>
    <x v="2"/>
    <s v="D0003"/>
    <s v="Radisson Blu Hotel Rudrapur"/>
    <s v="Web ProlIFIC"/>
    <s v="WP-P-04"/>
    <s v="Web Prolific - Hospitality ERP Standard"/>
    <n v="4"/>
    <s v="User           "/>
    <n v="13242"/>
    <n v="0"/>
    <n v="52968"/>
    <n v="9534.24"/>
    <n v="62502.239999999998"/>
    <s v="01/04/2026"/>
    <s v="31/03/2027"/>
    <s v="License renewal &amp; Software maintenance for the period 01/04/2026 To 31/03/2027."/>
  </r>
  <r>
    <s v="R017 "/>
    <s v="Radisson Blu Hotel Rudrapur"/>
    <s v="R017    "/>
    <s v="PF/AD/26-27/0160"/>
    <d v="2026-04-01T00:00:00"/>
    <s v="28/04/2026"/>
    <s v="Invoice"/>
    <x v="0"/>
    <s v="AMC"/>
    <x v="2"/>
    <s v="D0003"/>
    <s v="Radisson Blu Hotel Rudrapur"/>
    <s v="Web ProlIFIC"/>
    <s v="WP-I-04"/>
    <s v="Web Prolific - Materials Export Interface"/>
    <n v="1"/>
    <s v="Site           "/>
    <n v="8945"/>
    <n v="0"/>
    <n v="8945"/>
    <n v="1610.1"/>
    <n v="10555.1"/>
    <s v="01/04/2026"/>
    <s v="31/03/2027"/>
    <s v="License renewal &amp; Software maintenance for the period 01/04/2026 To 31/03/2027."/>
  </r>
  <r>
    <s v="R017 "/>
    <s v="Radisson Blu Hotel Rudrapur"/>
    <s v="R017    "/>
    <s v="PF/AD/26-27/0160"/>
    <d v="2026-04-01T00:00:00"/>
    <s v="28/04/2026"/>
    <s v="Invoice"/>
    <x v="0"/>
    <s v="AMC"/>
    <x v="2"/>
    <s v="D0003"/>
    <s v="Radisson Blu Hotel Rudrapur"/>
    <s v="Touche"/>
    <s v="TOUCHE-P-01"/>
    <s v="Touche - Desktop F&amp;B Point of Sales"/>
    <n v="7"/>
    <s v="Terminal       "/>
    <n v="8828"/>
    <n v="0"/>
    <n v="61796"/>
    <n v="11123.28"/>
    <n v="72919.28"/>
    <s v="01/04/2026"/>
    <s v="31/03/2027"/>
    <s v="License renewal &amp; Software maintenance for the period 01/04/2026 To 31/03/2027."/>
  </r>
  <r>
    <s v="R017 "/>
    <s v="Radisson Blu Hotel Rudrapur"/>
    <s v="R017    "/>
    <s v="PF/AD/26-27/0160"/>
    <d v="2026-04-01T00:00:00"/>
    <s v="28/04/2026"/>
    <s v="Invoice"/>
    <x v="0"/>
    <s v="AMC"/>
    <x v="2"/>
    <s v="D0003"/>
    <s v="Radisson Blu Hotel Rudrapur"/>
    <s v="Touche"/>
    <s v="TOUCHE-I-04"/>
    <s v="Touche - POS 3rd Party Transaction Interface"/>
    <n v="1"/>
    <s v="Outlet         "/>
    <n v="15301"/>
    <n v="0"/>
    <n v="15301"/>
    <n v="2754.18"/>
    <n v="18055.18"/>
    <s v="01/04/2026"/>
    <s v="31/03/2027"/>
    <s v="License renewal &amp; Software maintenance for the period 01/04/2026 To 31/03/2027."/>
  </r>
  <r>
    <s v="R017 "/>
    <s v="Radisson Blu Hotel Rudrapur"/>
    <s v="R017    "/>
    <s v="PF/AD/26-27/0161"/>
    <d v="2026-04-01T00:00:00"/>
    <s v="28/04/2026"/>
    <s v="Invoice"/>
    <x v="0"/>
    <s v="AMC"/>
    <x v="2"/>
    <s v="D0003"/>
    <s v="Radisson Blu Hotel Rudrapur"/>
    <s v="Touche"/>
    <s v="TOUCHE-P-15"/>
    <s v="Touche - Kitchen Display System"/>
    <n v="2"/>
    <s v="No             "/>
    <n v="4050"/>
    <n v="0"/>
    <n v="8100"/>
    <n v="1458"/>
    <n v="9558"/>
    <s v="11/05/2026"/>
    <s v="10/05/2027"/>
    <s v="Touche Kitchen Display System AMC for the period 11th May 2026 to 10th May 2027."/>
  </r>
  <r>
    <s v="R0064"/>
    <s v="Radisson Blu Mumbai International Airport"/>
    <s v="CBR00314"/>
    <s v="PF/AD/26-27/0145"/>
    <d v="2026-04-01T00:00:00"/>
    <s v="22/04/2026"/>
    <s v="Invoice"/>
    <x v="0"/>
    <s v="AMC"/>
    <x v="2"/>
    <s v="R0050"/>
    <s v="Radisson Blu Mumbai International Airport"/>
    <s v="Touche"/>
    <s v="TOUCHE-P-01"/>
    <s v="Touche - Desktop F&amp;B Point of Sales"/>
    <n v="6"/>
    <s v="Terminal       "/>
    <n v="5000"/>
    <n v="0"/>
    <n v="30000"/>
    <n v="5400"/>
    <n v="35400"/>
    <s v="01/04/2026"/>
    <s v="31/03/2027"/>
    <s v="License Renewal &amp; Software Maintenance for the period 01/04/2026 to 31/03/2027."/>
  </r>
  <r>
    <s v="R0064"/>
    <s v="Radisson Blu Mumbai International Airport"/>
    <s v="CBR00314"/>
    <s v="PF/AD/26-27/0145"/>
    <d v="2026-04-01T00:00:00"/>
    <s v="22/04/2026"/>
    <s v="Invoice"/>
    <x v="0"/>
    <s v="AMC"/>
    <x v="2"/>
    <s v="R0050"/>
    <s v="Radisson Blu Mumbai International Airport"/>
    <s v="Touche"/>
    <s v="TOUCHE-I-04"/>
    <s v="Touche - POS 3rd Party Transaction Interface"/>
    <n v="1"/>
    <s v="Outlet         "/>
    <n v="11440"/>
    <n v="0"/>
    <n v="11440"/>
    <n v="2059.1999999999998"/>
    <n v="13499.2"/>
    <s v="01/04/2026"/>
    <s v="31/03/2027"/>
    <s v="License Renewal &amp; Software Maintenance for the period 01/04/2026 to 31/03/2027."/>
  </r>
  <r>
    <s v="R0064"/>
    <s v="Radisson Blu Mumbai International Airport"/>
    <s v="CBR00314"/>
    <s v="PF/AD/26-27/0145"/>
    <d v="2026-04-01T00:00:00"/>
    <s v="22/04/2026"/>
    <s v="Invoice"/>
    <x v="0"/>
    <s v="AMC"/>
    <x v="2"/>
    <s v="R0050"/>
    <s v="Radisson Blu Mumbai International Airport"/>
    <s v="Touche EnC"/>
    <s v="TOUCHE-P-03"/>
    <s v="Touche - Events &amp; Catering"/>
    <n v="8"/>
    <s v="Room           "/>
    <n v="4675"/>
    <n v="0"/>
    <n v="37400"/>
    <n v="6732"/>
    <n v="44132"/>
    <s v="01/04/2026"/>
    <s v="31/03/2027"/>
    <s v="License Renewal &amp; Software Maintenance for the period 01/04/2026 to 31/03/2027."/>
  </r>
  <r>
    <s v="R033 "/>
    <s v="RADISSON BLU PLAZA HOTEL MYSORE"/>
    <s v="R033    "/>
    <s v="PF/ND/26-27/0203"/>
    <d v="2026-04-01T00:00:00"/>
    <s v="29/04/2026"/>
    <s v="Invoice"/>
    <x v="0"/>
    <s v="SWO"/>
    <x v="1"/>
    <s v="D0004"/>
    <s v="DM SOUTH INDIA HOSPITALITY PRIVATE LIMITED"/>
    <s v="Technical Services"/>
    <s v="SERVICE-02"/>
    <s v="Upgrade / Migration Services"/>
    <n v="4"/>
    <s v="Person Days    "/>
    <n v="15000"/>
    <n v="0"/>
    <n v="60000"/>
    <n v="10800"/>
    <n v="70800"/>
    <s v=""/>
    <s v=""/>
    <s v="Service Work Order For the Flutter Touche Installation and training (Shifting from Desktop Touche from Flutter touche)"/>
  </r>
  <r>
    <s v="M0028"/>
    <s v="Radisson Chandigarh Zirakpur"/>
    <s v="CBM00055"/>
    <s v="PF/AD/26-27/0166"/>
    <d v="2026-04-01T00:00:00"/>
    <s v="28/04/2026"/>
    <s v="Invoice"/>
    <x v="0"/>
    <s v="AMC"/>
    <x v="2"/>
    <s v="M0011"/>
    <s v="Radisson Chandigarh Zirakpur"/>
    <s v="Touche"/>
    <s v="TOUCHE-P-01"/>
    <s v="Touche - Desktop F&amp;B Point of Sales"/>
    <n v="7"/>
    <s v="Terminal       "/>
    <n v="7637"/>
    <n v="0"/>
    <n v="53459"/>
    <n v="9622.6200000000008"/>
    <n v="63081.62"/>
    <s v="01/04/2026"/>
    <s v="31/03/2027"/>
    <s v="License Renewal &amp; Software Maintenance for the period 01/04/2026 to 31/03/2027."/>
  </r>
  <r>
    <s v="M0028"/>
    <s v="Radisson Chandigarh Zirakpur"/>
    <s v="CBM00055"/>
    <s v="PF/AD/26-27/0166"/>
    <d v="2026-04-01T00:00:00"/>
    <s v="28/04/2026"/>
    <s v="Invoice"/>
    <x v="0"/>
    <s v="AMC"/>
    <x v="2"/>
    <s v="M0011"/>
    <s v="Radisson Chandigarh Zirakpur"/>
    <s v="Touche"/>
    <s v="TOUCHE-I-04"/>
    <s v="Touche - POS 3rd Party Transaction Interface"/>
    <n v="1"/>
    <s v="Outlet         "/>
    <n v="15587"/>
    <n v="0"/>
    <n v="15587"/>
    <n v="2805.66"/>
    <n v="18392.66"/>
    <s v="01/04/2026"/>
    <s v="31/03/2027"/>
    <s v="License Renewal &amp; Software Maintenance for the period 01/04/2026 to 31/03/2027."/>
  </r>
  <r>
    <s v="M0028"/>
    <s v="Radisson Chandigarh Zirakpur"/>
    <s v="CBM00055"/>
    <s v="PF/AD/26-27/0166"/>
    <d v="2026-04-01T00:00:00"/>
    <s v="28/04/2026"/>
    <s v="Invoice"/>
    <x v="0"/>
    <s v="AMC"/>
    <x v="2"/>
    <s v="M0011"/>
    <s v="Radisson Chandigarh Zirakpur"/>
    <s v="Touche"/>
    <s v="TOUCHE-I-05"/>
    <s v="Touche - POS Import / Export Interface with PMS"/>
    <n v="1"/>
    <s v="Outlet         "/>
    <n v="8992"/>
    <n v="0"/>
    <n v="8992"/>
    <n v="1618.56"/>
    <n v="10610.56"/>
    <s v="01/04/2026"/>
    <s v="31/03/2027"/>
    <s v="License Renewal &amp; Software Maintenance for the period 01/04/2026 to 31/03/2027."/>
  </r>
  <r>
    <s v="R0070"/>
    <s v="Radisson Golf Resorts Pahalgam"/>
    <s v="CBR00413"/>
    <s v="PF/AD/26-27/0149"/>
    <d v="2026-04-01T00:00:00"/>
    <s v="27/04/2026"/>
    <s v="Invoice"/>
    <x v="0"/>
    <s v="AMC"/>
    <x v="2"/>
    <s v="R0060"/>
    <s v="Radisson Golf Resorts Pahalgam"/>
    <s v="Touche"/>
    <s v="TOUCHE-P-01"/>
    <s v="Touche - Desktop F&amp;B Point of Sales"/>
    <n v="3"/>
    <s v="Terminal       "/>
    <n v="5750"/>
    <n v="0"/>
    <n v="17250"/>
    <n v="3105"/>
    <n v="20355"/>
    <s v="01/04/2026"/>
    <s v="31/03/2027"/>
    <s v="License Renewal &amp; Software Maintenance for the period 01/04/2026 to 31/03/2027."/>
  </r>
  <r>
    <s v="R0070"/>
    <s v="Radisson Golf Resorts Pahalgam"/>
    <s v="CBR00413"/>
    <s v="PF/AD/26-27/0149"/>
    <d v="2026-04-01T00:00:00"/>
    <s v="27/04/2026"/>
    <s v="Invoice"/>
    <x v="0"/>
    <s v="AMC"/>
    <x v="2"/>
    <s v="R0060"/>
    <s v="Radisson Golf Resorts Pahalgam"/>
    <s v="Touche"/>
    <s v="TOUCHE-I-05"/>
    <s v="Touche - POS Import / Export Interface with PMS"/>
    <n v="1"/>
    <s v="Outlet         "/>
    <n v="13156"/>
    <n v="0"/>
    <n v="13156"/>
    <n v="2368.08"/>
    <n v="15524.08"/>
    <s v="01/04/2026"/>
    <s v="31/03/2027"/>
    <s v="License Renewal &amp; Software Maintenance for the period 01/04/2026 to 31/03/2027."/>
  </r>
  <r>
    <s v="R0070"/>
    <s v="Radisson Golf Resorts Pahalgam"/>
    <s v="CBR00413"/>
    <s v="PF/ND/26-27/0172"/>
    <d v="2026-04-01T00:00:00"/>
    <s v="29/04/2026"/>
    <s v="Invoice"/>
    <x v="0"/>
    <s v="SLF"/>
    <x v="3"/>
    <s v="R0060"/>
    <s v="Radisson Golf Resorts Pahalgam"/>
    <s v="Touche"/>
    <s v="TOUCHE-P-13"/>
    <s v="Touche - QR E-Menu "/>
    <n v="1"/>
    <s v="Outlet         "/>
    <n v="9660"/>
    <n v="0"/>
    <n v="9660"/>
    <n v="1738.8"/>
    <n v="11398.8"/>
    <s v=""/>
    <s v=""/>
    <s v="QR Menu: Annual Subscription for the period 25/01/2026 to 24/01/2027."/>
  </r>
  <r>
    <s v="R0065"/>
    <s v="Radisson Kandla"/>
    <s v="CBR00367"/>
    <s v="PF/AD/26-27/0146"/>
    <d v="2026-04-01T00:00:00"/>
    <s v="27/04/2026"/>
    <s v="Invoice"/>
    <x v="0"/>
    <s v="AMC"/>
    <x v="2"/>
    <s v="R0052"/>
    <s v="Radission Kandla"/>
    <s v="Touche"/>
    <s v="TOUCHE-P-01"/>
    <s v="Touche - Desktop F&amp;B Point of Sales"/>
    <n v="9"/>
    <s v="Terminal       "/>
    <n v="5500"/>
    <n v="0"/>
    <n v="49500"/>
    <n v="8910"/>
    <n v="58410"/>
    <s v="01/04/2026"/>
    <s v="31/03/2027"/>
    <s v="License Renewal &amp; Software Maintenance for the period 01/04/2026 to 31/03/2027."/>
  </r>
  <r>
    <s v="R0065"/>
    <s v="Radisson Kandla"/>
    <s v="CBR00367"/>
    <s v="PF/AD/26-27/0146"/>
    <d v="2026-04-01T00:00:00"/>
    <s v="27/04/2026"/>
    <s v="Invoice"/>
    <x v="0"/>
    <s v="AMC"/>
    <x v="2"/>
    <s v="R0052"/>
    <s v="Radission Kandla"/>
    <s v="Touche"/>
    <s v="TOUCHE-I-05"/>
    <s v="Touche - POS Import / Export Interface with PMS"/>
    <n v="1"/>
    <s v="Outlet         "/>
    <n v="12584"/>
    <n v="0"/>
    <n v="12584"/>
    <n v="2265.12"/>
    <n v="14849.12"/>
    <s v="01/04/2026"/>
    <s v="31/03/2027"/>
    <s v="License Renewal &amp; Software Maintenance for the period 01/04/2026 to 31/03/2027."/>
  </r>
  <r>
    <s v="R0057"/>
    <s v="Red Fox Hotel Dehradun"/>
    <s v="CBR00101"/>
    <s v="PF/AD/26-27/0051"/>
    <d v="2026-04-01T00:00:00"/>
    <s v="02/04/2026"/>
    <s v="Invoice"/>
    <x v="0"/>
    <s v="AMC"/>
    <x v="2"/>
    <s v="R0036"/>
    <s v="Red Fox Hotel Dehradun"/>
    <s v="Touche"/>
    <s v="TOUCHE-P-01"/>
    <s v="Touche - Desktop F&amp;B Point of Sales"/>
    <n v="3"/>
    <s v="Terminal       "/>
    <n v="6300"/>
    <n v="0"/>
    <n v="18900"/>
    <n v="3402"/>
    <n v="22302"/>
    <s v="01/04/2026"/>
    <s v="31/03/2027"/>
    <s v="Annual License Renewal &amp; Software Maintenance for the period 01/04/2026 To 31/03/2027."/>
  </r>
  <r>
    <s v="R0057"/>
    <s v="Red Fox Hotel Dehradun"/>
    <s v="CBR00101"/>
    <s v="PF/AD/26-27/0051"/>
    <d v="2026-04-01T00:00:00"/>
    <s v="02/04/2026"/>
    <s v="Invoice"/>
    <x v="0"/>
    <s v="AMC"/>
    <x v="2"/>
    <s v="R0036"/>
    <s v="Red Fox Hotel Dehradun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Annual License Renewal &amp; Software Maintenance for the period 01/04/2026 To 31/03/2027."/>
  </r>
  <r>
    <s v="T061 "/>
    <s v="Red Fox Hotel Hyderabad"/>
    <s v="T061    "/>
    <s v="PF/AD/26-27/0052"/>
    <d v="2026-04-01T00:00:00"/>
    <s v="02/04/2026"/>
    <s v="Invoice"/>
    <x v="0"/>
    <s v="AMC"/>
    <x v="2"/>
    <s v="R0028"/>
    <s v="Red Fox Hotel Hyderabad"/>
    <s v="Touche"/>
    <s v="TOUCHE-P-01"/>
    <s v="Touche - Desktop F&amp;B Point of Sales"/>
    <n v="2"/>
    <s v="Terminal       "/>
    <n v="3150"/>
    <n v="0"/>
    <n v="6300"/>
    <n v="1134"/>
    <n v="7434"/>
    <s v="01/04/2026"/>
    <s v="30/09/2026"/>
    <s v="06 months license renewal &amp; software maintenance for the period 01/04/2026 To 30/09/2026."/>
  </r>
  <r>
    <s v="T061 "/>
    <s v="Red Fox Hotel Hyderabad"/>
    <s v="T061    "/>
    <s v="PF/AD/26-27/0052"/>
    <d v="2026-04-01T00:00:00"/>
    <s v="02/04/2026"/>
    <s v="Invoice"/>
    <x v="0"/>
    <s v="AMC"/>
    <x v="2"/>
    <s v="R0028"/>
    <s v="Red Fox Hotel Hyderabad"/>
    <s v="Touche"/>
    <s v="TOUCHE-I-04"/>
    <s v="Touche - POS 3rd Party Transaction Interface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R006 "/>
    <s v="Red Fox Hotel Jaipur A Unit Sukhsagar Complex Pvt Ltd"/>
    <s v="R006    "/>
    <s v="PF/AD/26-27/0053"/>
    <d v="2026-04-01T00:00:00"/>
    <s v="02/04/2026"/>
    <s v="Invoice"/>
    <x v="0"/>
    <s v="AMC"/>
    <x v="2"/>
    <s v="R0027"/>
    <s v="Red Fox Hotel Jaipur"/>
    <s v="Touche"/>
    <s v="TOUCHE-P-01"/>
    <s v="Touche - Desktop F&amp;B Point of Sales"/>
    <n v="3"/>
    <s v="Terminal       "/>
    <n v="3150"/>
    <n v="0"/>
    <n v="9450"/>
    <n v="1701"/>
    <n v="11151"/>
    <s v="01/04/2026"/>
    <s v="30/09/2026"/>
    <s v="06 months license renewal &amp; software maintenance for the period 01/04/2026 To 30/09/2026."/>
  </r>
  <r>
    <s v="R006 "/>
    <s v="Red Fox Hotel Jaipur A Unit Sukhsagar Complex Pvt Ltd"/>
    <s v="R006    "/>
    <s v="PF/AD/26-27/0053"/>
    <d v="2026-04-01T00:00:00"/>
    <s v="02/04/2026"/>
    <s v="Invoice"/>
    <x v="0"/>
    <s v="AMC"/>
    <x v="2"/>
    <s v="R0027"/>
    <s v="Red Fox Hotel Jaipur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A0041"/>
    <s v="Red Fox Hotel, Alwar"/>
    <s v="CBA00109"/>
    <s v="PF/AD/26-27/0054"/>
    <d v="2026-04-01T00:00:00"/>
    <s v="02/04/2026"/>
    <s v="Invoice"/>
    <x v="0"/>
    <s v="AMC"/>
    <x v="2"/>
    <s v="A0029"/>
    <s v="Red Fox Hotel, Alwar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License renewal &amp; software maintenance for the period 01/04/2026 To 31/03/2027."/>
  </r>
  <r>
    <s v="A0041"/>
    <s v="Red Fox Hotel, Alwar"/>
    <s v="CBA00109"/>
    <s v="PF/AD/26-27/0054"/>
    <d v="2026-04-01T00:00:00"/>
    <s v="02/04/2026"/>
    <s v="Invoice"/>
    <x v="0"/>
    <s v="AMC"/>
    <x v="2"/>
    <s v="A0029"/>
    <s v="Red Fox Hotel, Alwar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License renewal &amp; software maintenance for the period 01/04/2026 To 31/03/2027."/>
  </r>
  <r>
    <s v="A0041"/>
    <s v="Red Fox Hotel, Alwar"/>
    <s v="CBA00109"/>
    <s v="PF/AD/26-27/0054"/>
    <d v="2026-04-01T00:00:00"/>
    <s v="02/04/2026"/>
    <s v="Invoice"/>
    <x v="0"/>
    <s v="AMC"/>
    <x v="2"/>
    <s v="A0029"/>
    <s v="Red Fox Hotel, Alwar"/>
    <s v="Touche"/>
    <s v="TOUCHE-P-01"/>
    <s v="Touche - Desktop F&amp;B Point of Sales"/>
    <n v="2"/>
    <s v="Terminal       "/>
    <n v="6300"/>
    <n v="0"/>
    <n v="12600"/>
    <n v="2268"/>
    <n v="14868"/>
    <s v="01/04/2026"/>
    <s v="31/03/2027"/>
    <s v="License renewal &amp; software maintenance for the period 01/04/2026 To 31/03/2027."/>
  </r>
  <r>
    <s v="A0041"/>
    <s v="Red Fox Hotel, Alwar"/>
    <s v="CBA00109"/>
    <s v="PF/AD/26-27/0054"/>
    <d v="2026-04-01T00:00:00"/>
    <s v="02/04/2026"/>
    <s v="Invoice"/>
    <x v="0"/>
    <s v="AMC"/>
    <x v="2"/>
    <s v="A0029"/>
    <s v="Red Fox Hotel, Alwar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License renewal &amp; software maintenance for the period 01/04/2026 To 31/03/2027."/>
  </r>
  <r>
    <s v="O021 "/>
    <s v="Red Fox Hotel, Bhiwadi"/>
    <s v="O021    "/>
    <s v="PF/AD/26-27/0055"/>
    <d v="2026-04-01T00:00:00"/>
    <s v="02/04/2026"/>
    <s v="Invoice"/>
    <x v="0"/>
    <s v="AMC"/>
    <x v="2"/>
    <s v="R0024"/>
    <s v="Red Fox Hotel, Bhiwadi"/>
    <s v="Web ProlIFIC"/>
    <s v="WP-P-02"/>
    <s v="Web Prolific - Back Office Materials Management Standard"/>
    <n v="2"/>
    <s v="User           "/>
    <n v="11970"/>
    <n v="0"/>
    <n v="23940"/>
    <n v="4309.2"/>
    <n v="28249.200000000001"/>
    <s v="01/04/2026"/>
    <s v="31/03/2027"/>
    <s v="Annual License Renewal &amp; Software Maintenance for the period 01/04/2026 To 31/03/2027."/>
  </r>
  <r>
    <s v="O021 "/>
    <s v="Red Fox Hotel, Bhiwadi"/>
    <s v="O021    "/>
    <s v="PF/AD/26-27/0055"/>
    <d v="2026-04-01T00:00:00"/>
    <s v="02/04/2026"/>
    <s v="Invoice"/>
    <x v="0"/>
    <s v="AMC"/>
    <x v="2"/>
    <s v="R0024"/>
    <s v="Red Fox Hotel, Bhiwadi"/>
    <s v="Web ProlIFIC"/>
    <s v="WP-I-04"/>
    <s v="Web Prolific - Materials Export Interface"/>
    <n v="1"/>
    <s v="Site           "/>
    <n v="3990"/>
    <n v="0"/>
    <n v="3990"/>
    <n v="718.2"/>
    <n v="4708.2"/>
    <s v="01/04/2026"/>
    <s v="31/03/2027"/>
    <s v="Annual License Renewal &amp; Software Maintenance for the period 01/04/2026 To 31/03/2027."/>
  </r>
  <r>
    <s v="O021 "/>
    <s v="Red Fox Hotel, Bhiwadi"/>
    <s v="O021    "/>
    <s v="PF/AD/26-27/0055"/>
    <d v="2026-04-01T00:00:00"/>
    <s v="02/04/2026"/>
    <s v="Invoice"/>
    <x v="0"/>
    <s v="AMC"/>
    <x v="2"/>
    <s v="R0024"/>
    <s v="Red Fox Hotel, Bhiwadi"/>
    <s v="Touche"/>
    <s v="TOUCHE-P-01"/>
    <s v="Touche - Desktop F&amp;B Point of Sales"/>
    <n v="4"/>
    <s v="Terminal       "/>
    <n v="6300"/>
    <n v="0"/>
    <n v="25200"/>
    <n v="4536"/>
    <n v="29736"/>
    <s v="01/04/2026"/>
    <s v="31/03/2027"/>
    <s v="Annual License Renewal &amp; Software Maintenance for the period 01/04/2026 To 31/03/2027."/>
  </r>
  <r>
    <s v="O021 "/>
    <s v="Red Fox Hotel, Bhiwadi"/>
    <s v="O021    "/>
    <s v="PF/AD/26-27/0055"/>
    <d v="2026-04-01T00:00:00"/>
    <s v="02/04/2026"/>
    <s v="Invoice"/>
    <x v="0"/>
    <s v="AMC"/>
    <x v="2"/>
    <s v="R0024"/>
    <s v="Red Fox Hotel, Bhiwadi"/>
    <s v="Touche"/>
    <s v="TOUCHE-I-04"/>
    <s v="Touche - POS 3rd Party Transaction Interface"/>
    <n v="1"/>
    <s v="Outlet         "/>
    <n v="7980"/>
    <n v="0"/>
    <n v="7980"/>
    <n v="1436.4"/>
    <n v="9416.4"/>
    <s v="01/04/2026"/>
    <s v="31/03/2027"/>
    <s v="Annual License Renewal &amp; Software Maintenance for the period 01/04/2026 To 31/03/2027."/>
  </r>
  <r>
    <s v="R041 "/>
    <s v="Red Fox Hotels - Sector 60"/>
    <s v="R041    "/>
    <s v="PF/AD/26-27/0056"/>
    <d v="2026-04-01T00:00:00"/>
    <s v="02/04/2026"/>
    <s v="Invoice"/>
    <x v="0"/>
    <s v="AMC"/>
    <x v="2"/>
    <s v="R0007"/>
    <s v="Red Fox Hotels "/>
    <s v="Touche"/>
    <s v="TOUCHE-P-01"/>
    <s v="Touche - Desktop F&amp;B Point of Sales"/>
    <n v="3"/>
    <s v="Terminal       "/>
    <n v="6300"/>
    <n v="0"/>
    <n v="18900"/>
    <n v="3402"/>
    <n v="22302"/>
    <s v="01/04/2026"/>
    <s v="31/03/2027"/>
    <s v="Annual license renewal &amp; software maintenance for the period 01/04/2026 To 31/03/2027."/>
  </r>
  <r>
    <s v="R041 "/>
    <s v="Red Fox Hotels - Sector 60"/>
    <s v="R041    "/>
    <s v="PF/AD/26-27/0056"/>
    <d v="2026-04-01T00:00:00"/>
    <s v="02/04/2026"/>
    <s v="Invoice"/>
    <x v="0"/>
    <s v="AMC"/>
    <x v="2"/>
    <s v="R0007"/>
    <s v="Red Fox Hotels "/>
    <s v="Touche"/>
    <s v="TOUCHE-I-05"/>
    <s v="Touche - POS Import / Export Interface with PMS"/>
    <n v="1"/>
    <s v="Outlet         "/>
    <n v="7980"/>
    <n v="0"/>
    <n v="7980"/>
    <n v="1436.4"/>
    <n v="9416.4"/>
    <s v="01/04/2026"/>
    <s v="31/03/2027"/>
    <s v="Annual license renewal &amp; software maintenance for the period 01/04/2026 To 31/03/2027."/>
  </r>
  <r>
    <s v="T0148"/>
    <s v="RKD Hotels Private Limited (The Crown IHCL Selection)"/>
    <s v="CBT00605"/>
    <s v="PF/ND/26-27/0129"/>
    <d v="2026-04-01T00:00:00"/>
    <s v="15/04/2026"/>
    <s v="Invoice"/>
    <x v="0"/>
    <s v="Subscription"/>
    <x v="0"/>
    <s v="T0123"/>
    <s v="The Crown Bhubaneswar"/>
    <s v="Web ProlIFIC"/>
    <s v="WP-P-04"/>
    <s v="Web Prolific - Hospitality ERP Standard"/>
    <n v="1"/>
    <s v="User           "/>
    <n v="25472"/>
    <n v="0"/>
    <n v="25472"/>
    <n v="4584.96"/>
    <n v="30056.959999999999"/>
    <s v=""/>
    <s v=""/>
    <s v="Debit Note due to change in rates against the Annual Subscription fee for the Subscription period 01/07/2025 to 30/06/2026."/>
  </r>
  <r>
    <s v="B0059"/>
    <s v="Roasted By Roseate (Bird Hospitality Services Pvt  Ltd)RBRVK"/>
    <s v="CBB00359"/>
    <s v="PF/AD/26-27/0119"/>
    <d v="2026-04-01T00:00:00"/>
    <s v="15/04/2026"/>
    <s v="Invoice"/>
    <x v="0"/>
    <s v="AMC"/>
    <x v="2"/>
    <s v="B0043"/>
    <s v="Roasted By Roseate"/>
    <s v="Web ProlIFIC"/>
    <s v="WP-P-04"/>
    <s v="Web Prolific - Hospitality ERP Standard"/>
    <n v="2"/>
    <s v="User           "/>
    <n v="12426"/>
    <n v="0"/>
    <n v="24852"/>
    <n v="4473.3599999999997"/>
    <n v="29325.360000000001"/>
    <s v="01/04/2026"/>
    <s v="31/03/2027"/>
    <s v="License renewal &amp; software maintenance for the period 01/04/2026 To 31/03/2027."/>
  </r>
  <r>
    <s v="D015 "/>
    <s v="Roseate House, New Delhi (Bird Airport Hotel Pvt Ltd) RHND"/>
    <s v="D015    "/>
    <s v="PF/AD/26-27/0120"/>
    <d v="2026-04-01T00:00:00"/>
    <s v="15/04/2026"/>
    <s v="Invoice"/>
    <x v="0"/>
    <s v="AMC"/>
    <x v="2"/>
    <s v="B0006"/>
    <s v="ROSEATE House, New Delhi"/>
    <s v="Web ProlIFIC"/>
    <s v="WP-P-04"/>
    <s v="Web Prolific - Hospitality ERP Standard"/>
    <n v="13"/>
    <s v="User           "/>
    <n v="12426"/>
    <n v="0"/>
    <n v="161538"/>
    <n v="29076.84"/>
    <n v="190614.84"/>
    <s v="01/04/2026"/>
    <s v="31/03/2027"/>
    <s v="License renewal &amp; software maintenance fee for the period 01/04/2026 to 31/03/2027.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Web ProlIFIC"/>
    <s v="WP-I-01"/>
    <s v="Web Prolific - General Ledger Import Interface"/>
    <n v="1"/>
    <s v="Site           "/>
    <n v="3025"/>
    <n v="0"/>
    <n v="3025"/>
    <n v="544.5"/>
    <n v="3569.5"/>
    <s v="01/04/2026"/>
    <s v="30/09/2026"/>
    <s v="License renewal &amp; software maintenance for the period 01/04/2026 to 30/09/2026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Web ProlIFIC"/>
    <s v="WP-P-05"/>
    <s v="Web Prolific - Hospitality ERP Lite"/>
    <n v="4"/>
    <s v="User           "/>
    <n v="3300"/>
    <n v="0"/>
    <n v="13200"/>
    <n v="2376"/>
    <n v="15576"/>
    <s v="01/04/2026"/>
    <s v="30/09/2026"/>
    <s v="License renewal &amp; software maintenance for the period 01/04/2026 to 30/09/2026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Web ProlIFIC"/>
    <s v="WP-P-04"/>
    <s v="Web Prolific - Hospitality ERP Standard"/>
    <n v="10"/>
    <s v="User           "/>
    <n v="6600"/>
    <n v="0"/>
    <n v="66000"/>
    <n v="11880"/>
    <n v="77880"/>
    <s v="01/04/2026"/>
    <s v="30/09/2026"/>
    <s v="License renewal &amp; software maintenance for the period 01/04/2026 to 30/09/2026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Touche"/>
    <s v="TOUCHE-P-01"/>
    <s v="Touche - Desktop F&amp;B Point of Sales"/>
    <n v="5"/>
    <s v="Terminal       "/>
    <n v="3575"/>
    <n v="0"/>
    <n v="17875"/>
    <n v="3217.5"/>
    <n v="21092.5"/>
    <s v="01/04/2026"/>
    <s v="30/09/2026"/>
    <s v="License renewal &amp; software maintenance for the period 01/04/2026 to 30/09/2026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WISH"/>
    <s v="WISH-P-03"/>
    <s v="WISH - Mobile PMS Dashboard"/>
    <n v="1"/>
    <s v="Site           "/>
    <n v="12375"/>
    <n v="0"/>
    <n v="12375"/>
    <n v="2227.5"/>
    <n v="14602.5"/>
    <s v="01/04/2026"/>
    <s v="30/09/2026"/>
    <s v="License renewal &amp; software maintenance for the period 01/04/2026 to 30/09/2026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WISH"/>
    <s v="WISH-P-01"/>
    <s v="WISH - Property Management System (Desktop)"/>
    <n v="126"/>
    <s v="Room           "/>
    <n v="297"/>
    <n v="0"/>
    <n v="37422"/>
    <n v="6735.96"/>
    <n v="44157.96"/>
    <s v="01/04/2026"/>
    <s v="30/09/2026"/>
    <s v="License renewal &amp; software maintenance for the period 01/04/2026 to 30/09/2026"/>
  </r>
  <r>
    <s v="R0059"/>
    <s v="Rosetta Resort and Holiday Homes"/>
    <s v="CBR00182"/>
    <s v="PF/AD/26-27/0010"/>
    <d v="2026-04-01T00:00:00"/>
    <s v="02/04/2026"/>
    <s v="Invoice"/>
    <x v="0"/>
    <s v="AMC"/>
    <x v="2"/>
    <s v="R0041"/>
    <s v="ROSETTA BY FERNS SAKLESHPUR"/>
    <s v="WISH"/>
    <s v="WISH-P-02"/>
    <s v="WISH - Room Reservation Channel Manager"/>
    <n v="1"/>
    <s v="Site           "/>
    <n v="10312.5"/>
    <n v="0"/>
    <n v="10312.5"/>
    <n v="1856.25"/>
    <n v="12168.75"/>
    <s v="01/04/2026"/>
    <s v="30/09/2026"/>
    <s v="License renewal &amp; software maintenance for the period 01/04/2026 to 30/09/2026"/>
  </r>
  <r>
    <s v="R0051"/>
    <s v="Royal Park Baddi - Lemon Tree  baddi"/>
    <s v="CBR00072"/>
    <s v="PF/AD/26-27/0049"/>
    <d v="2026-04-01T00:00:00"/>
    <s v="02/04/2026"/>
    <s v="Invoice"/>
    <x v="0"/>
    <s v="AMC"/>
    <x v="2"/>
    <s v="R0022"/>
    <s v="Royal Park Baddi - Lemon Tree  baddi"/>
    <s v="Web ProlIFIC"/>
    <s v="WP-P-02"/>
    <s v="Web Prolific - Back Office Materials Management Standard"/>
    <n v="2"/>
    <s v="User           "/>
    <n v="5985"/>
    <n v="0"/>
    <n v="11970"/>
    <n v="2154.6"/>
    <n v="14124.6"/>
    <s v="01/04/2026"/>
    <s v="30/09/2026"/>
    <s v="06 months license renewal &amp; software maintenance for the period 01/04/2026 To 30/09/2026."/>
  </r>
  <r>
    <s v="R0051"/>
    <s v="Royal Park Baddi - Lemon Tree  baddi"/>
    <s v="CBR00072"/>
    <s v="PF/AD/26-27/0049"/>
    <d v="2026-04-01T00:00:00"/>
    <s v="02/04/2026"/>
    <s v="Invoice"/>
    <x v="0"/>
    <s v="AMC"/>
    <x v="2"/>
    <s v="R0022"/>
    <s v="Royal Park Baddi - Lemon Tree  baddi"/>
    <s v="Web ProlIFIC"/>
    <s v="WP-I-04"/>
    <s v="Web Prolific - Materials Export Interface"/>
    <n v="1"/>
    <s v="Site           "/>
    <n v="1995"/>
    <n v="0"/>
    <n v="1995"/>
    <n v="359.1"/>
    <n v="2354.1"/>
    <s v="01/04/2026"/>
    <s v="30/09/2026"/>
    <s v="06 months license renewal &amp; software maintenance for the period 01/04/2026 To 30/09/2026."/>
  </r>
  <r>
    <s v="R0051"/>
    <s v="Royal Park Baddi - Lemon Tree  baddi"/>
    <s v="CBR00072"/>
    <s v="PF/AD/26-27/0049"/>
    <d v="2026-04-01T00:00:00"/>
    <s v="02/04/2026"/>
    <s v="Invoice"/>
    <x v="0"/>
    <s v="AMC"/>
    <x v="2"/>
    <s v="R0022"/>
    <s v="Royal Park Baddi - Lemon Tree  baddi"/>
    <s v="Touche"/>
    <s v="TOUCHE-P-01"/>
    <s v="Touche - Desktop F&amp;B Point of Sales"/>
    <n v="4"/>
    <s v="Terminal       "/>
    <n v="3150"/>
    <n v="0"/>
    <n v="12600"/>
    <n v="2268"/>
    <n v="14868"/>
    <s v="01/04/2026"/>
    <s v="30/09/2026"/>
    <s v="06 months license renewal &amp; software maintenance for the period 01/04/2026 To 30/09/2026."/>
  </r>
  <r>
    <s v="R0051"/>
    <s v="Royal Park Baddi - Lemon Tree  baddi"/>
    <s v="CBR00072"/>
    <s v="PF/AD/26-27/0049"/>
    <d v="2026-04-01T00:00:00"/>
    <s v="02/04/2026"/>
    <s v="Invoice"/>
    <x v="0"/>
    <s v="AMC"/>
    <x v="2"/>
    <s v="R0022"/>
    <s v="Royal Park Baddi - Lemon Tree  baddi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C0127"/>
    <s v="Royal Valtrans India Pvt. Ltd."/>
    <s v="CBC01020"/>
    <s v="PF/ND/26-27/0205"/>
    <d v="2026-04-01T00:00:00"/>
    <s v="29/04/2026"/>
    <s v="Invoice"/>
    <x v="0"/>
    <s v="Subscription"/>
    <x v="0"/>
    <s v="R0103"/>
    <s v="Royal Valtrans India Pvt. Ltd."/>
    <s v="Web ProlIFIC"/>
    <s v="WP-P-02"/>
    <s v="Web Prolific - Back Office Materials Management Standard"/>
    <n v="1"/>
    <s v="User           "/>
    <n v="40800"/>
    <n v="0"/>
    <n v="40800"/>
    <n v="7344"/>
    <n v="48144"/>
    <s v=""/>
    <s v=""/>
    <s v="(DOL: 27/04/2026) Implementation, Setup and training charges along with annual subscription charges period ends in dated 26/04/2027."/>
  </r>
  <r>
    <s v="C0127"/>
    <s v="Royal Valtrans India Pvt. Ltd."/>
    <s v="CBC01020"/>
    <s v="PF/ND/26-27/0205"/>
    <d v="2026-04-01T00:00:00"/>
    <s v="29/04/2026"/>
    <s v="Invoice"/>
    <x v="0"/>
    <s v="Subscription"/>
    <x v="0"/>
    <s v="R0103"/>
    <s v="Royal Valtrans India Pvt. Ltd."/>
    <s v="Web ProlIFIC"/>
    <s v="WP-P-05"/>
    <s v="Web Prolific - Hospitality ERP Lite"/>
    <n v="1"/>
    <s v="User           "/>
    <n v="30000"/>
    <n v="0"/>
    <n v="30000"/>
    <n v="5400"/>
    <n v="35400"/>
    <s v=""/>
    <s v=""/>
    <s v="(DOL: 27/04/2026) Implementation, Setup and training charges along with annual subscription charges period ends in dated 26/04/2027."/>
  </r>
  <r>
    <s v="C0127"/>
    <s v="Royal Valtrans India Pvt. Ltd."/>
    <s v="CBC01020"/>
    <s v="PF/ND/26-27/0205"/>
    <d v="2026-04-01T00:00:00"/>
    <s v="29/04/2026"/>
    <s v="Invoice"/>
    <x v="0"/>
    <s v="Subscription"/>
    <x v="1"/>
    <s v="R0103"/>
    <s v="Royal Valtrans India Pvt. Ltd."/>
    <s v="Technical Services"/>
    <s v="SERVICE-01"/>
    <s v="New site Implementation Services"/>
    <n v="3"/>
    <s v="Person Days    "/>
    <n v="12000"/>
    <n v="0"/>
    <n v="36000"/>
    <n v="6480"/>
    <n v="42480"/>
    <s v=""/>
    <s v=""/>
    <s v="(DOL: 27/04/2026) Implementation, Setup and training charges along with annual subscription charges period ends in dated 26/04/2027."/>
  </r>
  <r>
    <s v="A028 "/>
    <s v="Sandal Suites Pvt. Ltd. (Lemon Tree Sandal Suites, Noida)"/>
    <s v="A028    "/>
    <s v="PF/AD/26-27/0050"/>
    <d v="2026-04-01T00:00:00"/>
    <s v="02/04/2026"/>
    <s v="Invoice"/>
    <x v="0"/>
    <s v="AMC"/>
    <x v="2"/>
    <s v="A0002"/>
    <s v="Lemon Tree - Noida (Sandal Suits Pvt. Ltd.)"/>
    <s v="Web ProlIFIC"/>
    <s v="WP-P-02"/>
    <s v="Web Prolific - Back Office Materials Management Standard"/>
    <n v="2"/>
    <s v="User           "/>
    <n v="5985"/>
    <n v="0"/>
    <n v="11970"/>
    <n v="2154.6"/>
    <n v="14124.6"/>
    <s v="01/04/2026"/>
    <s v="30/09/2026"/>
    <s v="06 months license renewal &amp; software maintenance for the period 01/04/2026 To 30/09/2026."/>
  </r>
  <r>
    <s v="A028 "/>
    <s v="Sandal Suites Pvt. Ltd. (Lemon Tree Sandal Suites, Noida)"/>
    <s v="A028    "/>
    <s v="PF/AD/26-27/0050"/>
    <d v="2026-04-01T00:00:00"/>
    <s v="02/04/2026"/>
    <s v="Invoice"/>
    <x v="0"/>
    <s v="AMC"/>
    <x v="2"/>
    <s v="A0002"/>
    <s v="Lemon Tree - Noida (Sandal Suits Pvt. Ltd.)"/>
    <s v="Web ProlIFIC"/>
    <s v="WP-I-04"/>
    <s v="Web Prolific - Materials Export Interface"/>
    <n v="1"/>
    <s v="Site           "/>
    <n v="1995"/>
    <n v="0"/>
    <n v="1995"/>
    <n v="359.1"/>
    <n v="2354.1"/>
    <s v="01/04/2026"/>
    <s v="30/09/2026"/>
    <s v="06 months license renewal &amp; software maintenance for the period 01/04/2026 To 30/09/2026."/>
  </r>
  <r>
    <s v="A028 "/>
    <s v="Sandal Suites Pvt. Ltd. (Lemon Tree Sandal Suites, Noida)"/>
    <s v="A028    "/>
    <s v="PF/AD/26-27/0050"/>
    <d v="2026-04-01T00:00:00"/>
    <s v="02/04/2026"/>
    <s v="Invoice"/>
    <x v="0"/>
    <s v="AMC"/>
    <x v="2"/>
    <s v="A0002"/>
    <s v="Lemon Tree - Noida (Sandal Suits Pvt. Ltd.)"/>
    <s v="Touche"/>
    <s v="TOUCHE-I-05"/>
    <s v="Touche - POS Import / Export Interface with PMS"/>
    <n v="1"/>
    <s v="Outlet         "/>
    <n v="3990"/>
    <n v="0"/>
    <n v="3990"/>
    <n v="718.2"/>
    <n v="4708.2"/>
    <s v="01/04/2026"/>
    <s v="30/09/2026"/>
    <s v="06 months license renewal &amp; software maintenance for the period 01/04/2026 To 30/09/2026."/>
  </r>
  <r>
    <s v="A028 "/>
    <s v="Sandal Suites Pvt. Ltd. (Lemon Tree Sandal Suites, Noida)"/>
    <s v="A028    "/>
    <s v="PF/AD/26-27/0050"/>
    <d v="2026-04-01T00:00:00"/>
    <s v="02/04/2026"/>
    <s v="Invoice"/>
    <x v="0"/>
    <s v="AMC"/>
    <x v="2"/>
    <s v="A0002"/>
    <s v="Lemon Tree - Noida (Sandal Suits Pvt. Ltd.)"/>
    <s v="Touche"/>
    <s v="TOUCHE-P-01"/>
    <s v="Touche - Desktop F&amp;B Point of Sales"/>
    <n v="7"/>
    <s v="Terminal       "/>
    <n v="3150"/>
    <n v="0"/>
    <n v="22050"/>
    <n v="3969"/>
    <n v="26019"/>
    <s v="01/04/2026"/>
    <s v="30/09/2026"/>
    <s v="06 months license renewal &amp; software maintenance for the period 01/04/2026 To 30/09/2026."/>
  </r>
  <r>
    <s v="S0127"/>
    <s v="Shiva Satya Hotels Private Limited (Crowne Plaza Ahmedabad)"/>
    <s v="CBS00204"/>
    <s v="PF/AD/26-27/0169"/>
    <d v="2026-04-01T00:00:00"/>
    <s v="29/04/2026"/>
    <s v="Invoice"/>
    <x v="0"/>
    <s v="AMC"/>
    <x v="2"/>
    <s v="C0031"/>
    <s v="Crowne Plaza"/>
    <s v="Web ProlIFIC"/>
    <s v="WP-P-05"/>
    <s v="Web Prolific - Hospitality ERP Lite"/>
    <n v="6"/>
    <s v="User           "/>
    <n v="6834"/>
    <n v="0"/>
    <n v="41004"/>
    <n v="7380.72"/>
    <n v="48384.72"/>
    <s v="01/04/2026"/>
    <s v="31/03/2027"/>
    <s v="License Renewal &amp; Software Maintenance for the Period from 01/04/2026 to 31/03/2027."/>
  </r>
  <r>
    <s v="S0127"/>
    <s v="Shiva Satya Hotels Private Limited (Crowne Plaza Ahmedabad)"/>
    <s v="CBS00204"/>
    <s v="PF/AD/26-27/0169"/>
    <d v="2026-04-01T00:00:00"/>
    <s v="29/04/2026"/>
    <s v="Invoice"/>
    <x v="0"/>
    <s v="AMC"/>
    <x v="2"/>
    <s v="C0031"/>
    <s v="Crowne Plaza"/>
    <s v="Web ProlIFIC"/>
    <s v="WP-P-04"/>
    <s v="Web Prolific - Hospitality ERP Standard"/>
    <n v="6"/>
    <s v="User           "/>
    <n v="13668"/>
    <n v="0"/>
    <n v="82008"/>
    <n v="14761.44"/>
    <n v="96769.44"/>
    <s v="01/04/2026"/>
    <s v="31/03/2027"/>
    <s v="License Renewal &amp; Software Maintenance for the Period from 01/04/2026 to 31/03/2027."/>
  </r>
  <r>
    <s v="S0127"/>
    <s v="Shiva Satya Hotels Private Limited (Crowne Plaza Ahmedabad)"/>
    <s v="CBS00204"/>
    <s v="PF/AD/26-27/0169"/>
    <d v="2026-04-01T00:00:00"/>
    <s v="29/04/2026"/>
    <s v="Invoice"/>
    <x v="0"/>
    <s v="AMC"/>
    <x v="2"/>
    <s v="C0031"/>
    <s v="Crowne Plaza"/>
    <s v="Web ProlIFIC"/>
    <s v="WP-I-04"/>
    <s v="Web Prolific - Materials Export Interface"/>
    <n v="1"/>
    <s v="Site           "/>
    <n v="9112"/>
    <n v="0"/>
    <n v="9112"/>
    <n v="1640.16"/>
    <n v="10752.16"/>
    <s v="01/04/2026"/>
    <s v="31/03/2027"/>
    <s v="License Renewal &amp; Software Maintenance for the Period from 01/04/2026 to 31/03/2027."/>
  </r>
  <r>
    <s v="S0127"/>
    <s v="Shiva Satya Hotels Private Limited (Crowne Plaza Ahmedabad)"/>
    <s v="CBS00204"/>
    <s v="PF/ND/26-27/0170"/>
    <d v="2026-04-01T00:00:00"/>
    <s v="29/04/2026"/>
    <s v="Invoice"/>
    <x v="0"/>
    <s v="Subscription"/>
    <x v="0"/>
    <s v="C0031"/>
    <s v="Crowne Plaza"/>
    <s v="Web ProlIFIC"/>
    <s v="WP-I-04"/>
    <s v="Web Prolific - Materials Export Interface"/>
    <n v="1"/>
    <s v="Site           "/>
    <n v="39000"/>
    <n v="0"/>
    <n v="39000"/>
    <n v="7020"/>
    <n v="46020"/>
    <s v=""/>
    <s v=""/>
    <s v="Annual Subscription for the period from 31/08/2025 to 31/08/2026.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Web ProlIFIC"/>
    <s v="WP-I-01"/>
    <s v="Web Prolific - General Ledger Import Interface"/>
    <n v="1"/>
    <s v="Site           "/>
    <n v="39916"/>
    <n v="0"/>
    <n v="39916"/>
    <n v="7184.88"/>
    <n v="47100.88"/>
    <s v="01/04/2026"/>
    <s v="31/03/2027"/>
    <s v="Touche &amp; SmartTEL &amp; Web Prolific -License Renewal &amp; Software maintenance for the period 01/04/2026 to 31/03/2027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Web ProlIFIC"/>
    <s v="WP-P-05"/>
    <s v="Web Prolific - Hospitality ERP Lite"/>
    <n v="2"/>
    <s v="User           "/>
    <n v="6464"/>
    <n v="0"/>
    <n v="12928"/>
    <n v="2327.04"/>
    <n v="15255.04"/>
    <s v="01/04/2026"/>
    <s v="31/03/2027"/>
    <s v="Touche &amp; SmartTEL &amp; Web Prolific -License Renewal &amp; Software maintenance for the period 01/04/2026 to 31/03/2027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Web ProlIFIC"/>
    <s v="WP-P-04"/>
    <s v="Web Prolific - Hospitality ERP Standard"/>
    <n v="6"/>
    <s v="User           "/>
    <n v="12928"/>
    <n v="0"/>
    <n v="77568"/>
    <n v="13962.24"/>
    <n v="91530.240000000005"/>
    <s v="01/04/2026"/>
    <s v="31/03/2027"/>
    <s v="Touche &amp; SmartTEL &amp; Web Prolific -License Renewal &amp; Software maintenance for the period 01/04/2026 to 31/03/2027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Touche"/>
    <s v="TOUCHE-P-01"/>
    <s v="Touche - Desktop F&amp;B Point of Sales"/>
    <n v="15"/>
    <s v="Terminal       "/>
    <n v="1700"/>
    <n v="0"/>
    <n v="25500"/>
    <n v="4590"/>
    <n v="30090"/>
    <s v="01/04/2026"/>
    <s v="31/03/2027"/>
    <s v="Touche &amp; SmartTEL &amp; Web Prolific -License Renewal &amp; Software maintenance for the period 01/04/2026 to 31/03/2027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Touche"/>
    <s v="TOUCHE-I-05"/>
    <s v="Touche - POS Import / Export Interface with PMS"/>
    <n v="1"/>
    <s v="Outlet         "/>
    <n v="15308"/>
    <n v="0"/>
    <n v="15308"/>
    <n v="2755.44"/>
    <n v="18063.439999999999"/>
    <s v="01/04/2026"/>
    <s v="31/03/2027"/>
    <s v="Touche &amp; SmartTEL &amp; Web Prolific -License Renewal &amp; Software maintenance for the period 01/04/2026 to 31/03/2027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SmartSERIES"/>
    <s v="SS-P-01"/>
    <s v="SmartTEL Call Accounting"/>
    <n v="1"/>
    <s v="Site           "/>
    <n v="8504"/>
    <n v="0"/>
    <n v="8504"/>
    <n v="1530.72"/>
    <n v="10034.719999999999"/>
    <s v="01/04/2026"/>
    <s v="31/03/2027"/>
    <s v="Touche &amp; SmartTEL &amp; Web Prolific -License Renewal &amp; Software maintenance for the period 01/04/2026 to 31/03/2027"/>
  </r>
  <r>
    <s v="S005 "/>
    <s v="Shivani Enclaves Pvt. Ltd. (Radisson Jaipur City Center)"/>
    <s v="S005    "/>
    <s v="PF/AD/26-27/0168"/>
    <d v="2026-04-01T00:00:00"/>
    <s v="29/04/2026"/>
    <s v="Invoice"/>
    <x v="0"/>
    <s v="AMC"/>
    <x v="2"/>
    <s v="S0004"/>
    <s v="Radisson Jaipur City Center"/>
    <s v="Touche EnC"/>
    <s v="TOUCHE-P-03"/>
    <s v="Touche - Events &amp; Catering"/>
    <n v="1"/>
    <s v="Room           "/>
    <n v="73710"/>
    <n v="0"/>
    <n v="73710"/>
    <n v="13267.8"/>
    <n v="86977.8"/>
    <s v="01/04/2026"/>
    <s v="31/03/2027"/>
    <s v="Touche &amp; SmartTEL &amp; Web Prolific -License Renewal &amp; Software maintenance for the period 01/04/2026 to 31/03/2027"/>
  </r>
  <r>
    <s v="S0169"/>
    <s v="SHIVDARSH HOSPITALITY PVT. LTD(Keys Lite Hotel LTH Vadodara)"/>
    <s v="CBS00857"/>
    <s v="PF/AD/26-27/0103"/>
    <d v="2026-04-01T00:00:00"/>
    <s v="08/04/2026"/>
    <s v="Invoice"/>
    <x v="0"/>
    <s v="AMC"/>
    <x v="2"/>
    <s v="S0077"/>
    <s v="SHIVDARSH HOSPITALITY PVT. LTD.(Keys Lite Hotel LT"/>
    <s v="Web ProlIFIC"/>
    <s v="WP-P-02"/>
    <s v="Web Prolific - Back Office Materials Management Standard"/>
    <n v="2"/>
    <s v="User           "/>
    <n v="11400"/>
    <n v="0"/>
    <n v="22800"/>
    <n v="4104"/>
    <n v="26904"/>
    <s v="24/04/2026"/>
    <s v="23/04/2027"/>
    <s v="Annual Software Maintenance and License Renewal Fee for the period from 24/04/2026 to 23/04/2027."/>
  </r>
  <r>
    <s v="S0169"/>
    <s v="SHIVDARSH HOSPITALITY PVT. LTD(Keys Lite Hotel LTH Vadodara)"/>
    <s v="CBS00857"/>
    <s v="PF/AD/26-27/0103"/>
    <d v="2026-04-01T00:00:00"/>
    <s v="08/04/2026"/>
    <s v="Invoice"/>
    <x v="0"/>
    <s v="AMC"/>
    <x v="2"/>
    <s v="S0077"/>
    <s v="SHIVDARSH HOSPITALITY PVT. LTD.(Keys Lite Hotel LT"/>
    <s v="Web ProlIFIC"/>
    <s v="WP-P-08"/>
    <s v="Web Prolific - Miscellaneous Interface"/>
    <n v="1"/>
    <s v="Site           "/>
    <n v="3800"/>
    <n v="0"/>
    <n v="3800"/>
    <n v="684"/>
    <n v="4484"/>
    <s v="24/04/2026"/>
    <s v="23/04/2027"/>
    <s v="Annual Software Maintenance and License Renewal Fee for the period from 24/04/2026 to 23/04/2027."/>
  </r>
  <r>
    <s v="S0169"/>
    <s v="SHIVDARSH HOSPITALITY PVT. LTD(Keys Lite Hotel LTH Vadodara)"/>
    <s v="CBS00857"/>
    <s v="PF/AD/26-27/0103"/>
    <d v="2026-04-01T00:00:00"/>
    <s v="08/04/2026"/>
    <s v="Invoice"/>
    <x v="0"/>
    <s v="AMC"/>
    <x v="2"/>
    <s v="S0077"/>
    <s v="SHIVDARSH HOSPITALITY PVT. LTD.(Keys Lite Hotel LT"/>
    <s v="Touche"/>
    <s v="TOUCHE-P-01"/>
    <s v="Touche - Desktop F&amp;B Point of Sales"/>
    <n v="3"/>
    <s v="Terminal       "/>
    <n v="6000"/>
    <n v="0"/>
    <n v="18000"/>
    <n v="3240"/>
    <n v="21240"/>
    <s v="24/04/2026"/>
    <s v="23/04/2027"/>
    <s v="Annual Software Maintenance and License Renewal Fee for the period from 24/04/2026 to 23/04/2027."/>
  </r>
  <r>
    <s v="S0169"/>
    <s v="SHIVDARSH HOSPITALITY PVT. LTD(Keys Lite Hotel LTH Vadodara)"/>
    <s v="CBS00857"/>
    <s v="PF/AD/26-27/0103"/>
    <d v="2026-04-01T00:00:00"/>
    <s v="08/04/2026"/>
    <s v="Invoice"/>
    <x v="0"/>
    <s v="AMC"/>
    <x v="2"/>
    <s v="S0077"/>
    <s v="SHIVDARSH HOSPITALITY PVT. LTD.(Keys Lite Hotel LT"/>
    <s v="Touche"/>
    <s v="TOUCHE-I-04"/>
    <s v="Touche - POS 3rd Party Transaction Interface"/>
    <n v="1"/>
    <s v="Outlet         "/>
    <n v="7600"/>
    <n v="0"/>
    <n v="7600"/>
    <n v="1368"/>
    <n v="8968"/>
    <s v="24/04/2026"/>
    <s v="23/04/2027"/>
    <s v="Annual Software Maintenance and License Renewal Fee for the period from 24/04/2026 to 23/04/2027."/>
  </r>
  <r>
    <s v="S0172"/>
    <s v="SHUBH VILASH HOTELS AND RESORT (Rmansha inn)"/>
    <s v="CBS00894"/>
    <s v="PF/ND/26-27/0065"/>
    <d v="2026-04-01T00:00:00"/>
    <s v="03/04/2026"/>
    <s v="Invoice"/>
    <x v="0"/>
    <s v="Subscription"/>
    <x v="0"/>
    <s v="S0079"/>
    <s v="SHUBH VILASH HOTELS AND RESORT (Rmansha inn)"/>
    <s v="Mycloud"/>
    <s v="MYCLOUD-P-01"/>
    <s v="My Cloud - Property Management System (Web)"/>
    <n v="27"/>
    <s v="Room           "/>
    <n v="900"/>
    <n v="0"/>
    <n v="24300"/>
    <n v="4374"/>
    <n v="28674"/>
    <s v=""/>
    <s v=""/>
    <s v="Quarterly Subscription Charges for the period from 13/04/2026 to 12/07/2026"/>
  </r>
  <r>
    <s v="S0172"/>
    <s v="SHUBH VILASH HOTELS AND RESORT (Rmansha inn)"/>
    <s v="CBS00894"/>
    <s v="PF/ND/26-27/0204"/>
    <d v="2026-04-01T00:00:00"/>
    <s v="29/04/2026"/>
    <s v="Invoice"/>
    <x v="0"/>
    <s v="Subscription"/>
    <x v="0"/>
    <s v="S0079"/>
    <s v="SHUBH VILASH HOTELS AND RESORT (Rmansha inn)"/>
    <s v="Mycloud"/>
    <s v="MYCLOUD-P-01"/>
    <s v="My Cloud - Property Management System (Web)"/>
    <n v="23"/>
    <s v="Room           "/>
    <n v="900"/>
    <n v="0"/>
    <n v="20700"/>
    <n v="3726"/>
    <n v="24426"/>
    <s v=""/>
    <s v=""/>
    <s v="(DOL: 15/04/2026) 23 Additional Rooms Implementation, along with quarterly subscription charges period ends on dated 14/07/2026."/>
  </r>
  <r>
    <s v="S0172"/>
    <s v="SHUBH VILASH HOTELS AND RESORT (Rmansha inn)"/>
    <s v="CBS00894"/>
    <s v="PF/ND/26-27/0204"/>
    <d v="2026-04-01T00:00:00"/>
    <s v="29/04/2026"/>
    <s v="Invoice"/>
    <x v="0"/>
    <s v="Subscription"/>
    <x v="1"/>
    <s v="S0079"/>
    <s v="SHUBH VILASH HOTELS AND RESORT (Rmansha inn)"/>
    <s v="Technical Services"/>
    <s v="SERVICE-01"/>
    <s v="New site Implementation Services"/>
    <n v="1"/>
    <s v="Person Days    "/>
    <n v="10500"/>
    <n v="0"/>
    <n v="10500"/>
    <n v="1890"/>
    <n v="12390"/>
    <s v=""/>
    <s v=""/>
    <s v="(DOL: 15/04/2026) 23 Additional Rooms Implementation, along with quarterly subscription charges period ends on dated 14/07/2026."/>
  </r>
  <r>
    <s v="A0104"/>
    <s v="Simtokha Resort"/>
    <s v="CBA00982"/>
    <s v="PF/AE/26-27/0116"/>
    <d v="2026-04-01T00:00:00"/>
    <s v="14/04/2026"/>
    <s v="Invoice"/>
    <x v="1"/>
    <s v="AMC"/>
    <x v="2"/>
    <s v="A0111"/>
    <s v="Simtokha Resort"/>
    <s v="Web ProlIFIC"/>
    <s v="WP-P-02"/>
    <s v="Web Prolific - Back Office Materials Management Standard"/>
    <n v="2"/>
    <s v="User           "/>
    <n v="11816"/>
    <n v="0"/>
    <n v="23632"/>
    <n v="0"/>
    <n v="23632"/>
    <s v="01/04/2026"/>
    <s v="31/03/2027"/>
    <s v="Annual Software Maintenance and License Renewal Fee for the period from 01/04/2026 to 31/03/2027."/>
  </r>
  <r>
    <s v="A0104"/>
    <s v="Simtokha Resort"/>
    <s v="CBA00982"/>
    <s v="PF/AE/26-27/0116"/>
    <d v="2026-04-01T00:00:00"/>
    <s v="14/04/2026"/>
    <s v="Invoice"/>
    <x v="1"/>
    <s v="AMC"/>
    <x v="2"/>
    <s v="A0111"/>
    <s v="Simtokha Resort"/>
    <s v="Touche"/>
    <s v="TOUCHE-P-01"/>
    <s v="Touche - Desktop F&amp;B Point of Sales"/>
    <n v="2"/>
    <s v="Terminal       "/>
    <n v="9212"/>
    <n v="0"/>
    <n v="18424"/>
    <n v="0"/>
    <n v="18424"/>
    <s v="01/04/2026"/>
    <s v="31/03/2027"/>
    <s v="Annual Software Maintenance and License Renewal Fee for the period from 01/04/2026 to 31/03/2027."/>
  </r>
  <r>
    <s v="A0104"/>
    <s v="Simtokha Resort"/>
    <s v="CBA00982"/>
    <s v="PF/AE/26-27/0116"/>
    <d v="2026-04-01T00:00:00"/>
    <s v="14/04/2026"/>
    <s v="Invoice"/>
    <x v="1"/>
    <s v="AMC"/>
    <x v="2"/>
    <s v="A0111"/>
    <s v="Simtokha Resort"/>
    <s v="WISH"/>
    <s v="WISH-P-01"/>
    <s v="WISH - Property Management System (Desktop)"/>
    <n v="20"/>
    <s v="Room           "/>
    <n v="765"/>
    <n v="0"/>
    <n v="15300"/>
    <n v="0"/>
    <n v="15300"/>
    <s v="01/04/2026"/>
    <s v="31/03/2027"/>
    <s v="Annual Software Maintenance and License Renewal Fee for the period from 01/04/2026 to 31/03/2027."/>
  </r>
  <r>
    <s v="R039 "/>
    <s v="Skyline Hotels- Radisson Blu Jammu"/>
    <s v="R039    "/>
    <s v="PF/AD/26-27/0153"/>
    <d v="2026-04-01T00:00:00"/>
    <s v="27/04/2026"/>
    <s v="Invoice"/>
    <x v="0"/>
    <s v="AMC"/>
    <x v="2"/>
    <s v="R0001"/>
    <s v="Radisson Blu Jammu"/>
    <s v="Touche"/>
    <s v="TOUCHE-P-01"/>
    <s v="Touche - Desktop F&amp;B Point of Sales"/>
    <n v="8"/>
    <s v="Terminal       "/>
    <n v="8747"/>
    <n v="0"/>
    <n v="69976"/>
    <n v="12595.68"/>
    <n v="82571.679999999993"/>
    <s v="01/06/2026"/>
    <s v="31/05/2027"/>
    <s v="License Renewal &amp; software maintenance for the period 01/06/2026 To 31/05/2027."/>
  </r>
  <r>
    <s v="R039 "/>
    <s v="Skyline Hotels- Radisson Blu Jammu"/>
    <s v="R039    "/>
    <s v="PF/AD/26-27/0153"/>
    <d v="2026-04-01T00:00:00"/>
    <s v="27/04/2026"/>
    <s v="Invoice"/>
    <x v="0"/>
    <s v="AMC"/>
    <x v="2"/>
    <s v="R0001"/>
    <s v="Radisson Blu Jammu"/>
    <s v="Touche"/>
    <s v="TOUCHE-I-05"/>
    <s v="Touche - POS Import / Export Interface with PMS"/>
    <n v="1"/>
    <s v="Outlet         "/>
    <n v="15162"/>
    <n v="0"/>
    <n v="15162"/>
    <n v="2729.16"/>
    <n v="17891.16"/>
    <s v="01/06/2026"/>
    <s v="31/05/2027"/>
    <s v="License Renewal &amp; software maintenance for the period 01/06/2026 To 31/05/2027."/>
  </r>
  <r>
    <s v="S071 "/>
    <s v="Sonotel Hotels &amp; Resorts Private Limited"/>
    <s v="S071    "/>
    <s v="PF/ND/26-27/0124"/>
    <d v="2026-04-01T00:00:00"/>
    <s v="15/04/2026"/>
    <s v="Invoice"/>
    <x v="0"/>
    <s v="SWO"/>
    <x v="1"/>
    <s v="S0020"/>
    <s v="SONOTEL HOTELS &amp; RESORTS PRIVATE LIMITED"/>
    <s v="Technical Services"/>
    <s v="SERVICE-06"/>
    <s v="Special Services"/>
    <n v="1"/>
    <s v="Person Days    "/>
    <n v="10500"/>
    <n v="0"/>
    <n v="10500"/>
    <n v="1890"/>
    <n v="12390"/>
    <s v=""/>
    <s v=""/>
    <s v="Service Work Order for the Web Prolific Data Truncate &amp; Setup"/>
  </r>
  <r>
    <s v="S0171"/>
    <s v="SRP PROSPERITA HOTEL VENTURES LTD (Holiday Inn Chennai OMR)"/>
    <s v="CBS00889"/>
    <s v="PF/ND/26-27/0188"/>
    <d v="2026-04-01T00:00:00"/>
    <s v="29/04/2026"/>
    <s v="Invoice"/>
    <x v="0"/>
    <s v="Subscription"/>
    <x v="0"/>
    <s v="O0080"/>
    <s v="Holiday Inn Chennai"/>
    <s v="Web ProlIFIC"/>
    <s v="WP-P-04"/>
    <s v="Web Prolific - Hospitality ERP Standard"/>
    <n v="4"/>
    <s v="User           "/>
    <n v="36500"/>
    <n v="0"/>
    <n v="146000"/>
    <n v="26280"/>
    <n v="172280"/>
    <s v=""/>
    <s v=""/>
    <s v="Annual Subscription for the period from 01/03/2026 to 28/02/2027."/>
  </r>
  <r>
    <s v="S0171"/>
    <s v="SRP PROSPERITA HOTEL VENTURES LTD (Holiday Inn Chennai OMR)"/>
    <s v="CBS00889"/>
    <s v="PF/ND/26-27/0188"/>
    <d v="2026-04-01T00:00:00"/>
    <s v="29/04/2026"/>
    <s v="Invoice"/>
    <x v="0"/>
    <s v="Subscription"/>
    <x v="0"/>
    <s v="O0080"/>
    <s v="Holiday Inn Chennai"/>
    <s v="Web ProlIFIC"/>
    <s v="WP-P-05"/>
    <s v="Web Prolific - Hospitality ERP Lite"/>
    <n v="3"/>
    <s v="User           "/>
    <n v="19000"/>
    <n v="0"/>
    <n v="57000"/>
    <n v="10260"/>
    <n v="67260"/>
    <s v=""/>
    <s v=""/>
    <s v="Annual Subscription for the period from 01/03/2026 to 28/02/2027."/>
  </r>
  <r>
    <s v="S0171"/>
    <s v="SRP PROSPERITA HOTEL VENTURES LTD (Holiday Inn Chennai OMR)"/>
    <s v="CBS00889"/>
    <s v="PF/ND/26-27/0188"/>
    <d v="2026-04-01T00:00:00"/>
    <s v="29/04/2026"/>
    <s v="Invoice"/>
    <x v="0"/>
    <s v="Subscription"/>
    <x v="0"/>
    <s v="O0080"/>
    <s v="Holiday Inn Chennai"/>
    <s v="Web ProlIFIC"/>
    <s v="WP-P-08"/>
    <s v="Web Prolific - Miscellaneous Interface"/>
    <n v="1"/>
    <s v="Site           "/>
    <n v="39000"/>
    <n v="0"/>
    <n v="39000"/>
    <n v="7020"/>
    <n v="46020"/>
    <s v=""/>
    <s v=""/>
    <s v="Annual Subscription for the period from 01/03/2026 to 28/02/2027."/>
  </r>
  <r>
    <s v="S0171"/>
    <s v="SRP PROSPERITA HOTEL VENTURES LTD (Holiday Inn Chennai OMR)"/>
    <s v="CBS00889"/>
    <s v="PF/ND/26-27/0188"/>
    <d v="2026-04-01T00:00:00"/>
    <s v="29/04/2026"/>
    <s v="Invoice"/>
    <x v="0"/>
    <s v="Subscription"/>
    <x v="0"/>
    <s v="O0080"/>
    <s v="Holiday Inn Chennai"/>
    <s v="Web ProlIFIC"/>
    <s v="WP-I-01"/>
    <s v="Web Prolific - General Ledger Import Interface"/>
    <n v="1"/>
    <s v="Site           "/>
    <n v="39000"/>
    <n v="0"/>
    <n v="39000"/>
    <n v="7020"/>
    <n v="46020"/>
    <s v=""/>
    <s v=""/>
    <s v="Annual Subscription for the period from 01/03/2026 to 28/02/2027."/>
  </r>
  <r>
    <s v="R0062"/>
    <s v="Surya Developers(Country inn hotel and resorts Espire Hosp.)"/>
    <s v="CBR00247"/>
    <s v="PF/ND/26-27/0195"/>
    <d v="2026-04-01T00:00:00"/>
    <s v="29/04/2026"/>
    <s v="Invoice"/>
    <x v="0"/>
    <s v="Subscription"/>
    <x v="0"/>
    <s v="C0040"/>
    <s v="Espire Hospitality Ltd(Country Inn Hotel &amp; Resort)"/>
    <s v="WISH"/>
    <s v="WISH-P-02"/>
    <s v="WISH - Room Reservation Channel Manager"/>
    <n v="53"/>
    <s v="Site           "/>
    <n v="90"/>
    <n v="0"/>
    <n v="4770"/>
    <n v="858.6"/>
    <n v="5628.6"/>
    <s v=""/>
    <s v=""/>
    <s v="(DOL: 13/04/2026) Implementation, Setup and training charges along with 06 months subscription charges period ends on dated 12/10/2026."/>
  </r>
  <r>
    <s v="R0062"/>
    <s v="Surya Developers(Country inn hotel and resorts Espire Hosp.)"/>
    <s v="CBR00247"/>
    <s v="PF/ND/26-27/0195"/>
    <d v="2026-04-01T00:00:00"/>
    <s v="29/04/2026"/>
    <s v="Invoice"/>
    <x v="0"/>
    <s v="Subscription"/>
    <x v="1"/>
    <s v="C0040"/>
    <s v="Espire Hospitality Ltd(Country Inn Hotel &amp; Resort)"/>
    <s v="Technical Services"/>
    <s v="SERVICE-01"/>
    <s v="New site Implementation Services"/>
    <n v="2"/>
    <s v="Person Days    "/>
    <n v="10500"/>
    <n v="0"/>
    <n v="21000"/>
    <n v="3780"/>
    <n v="24780"/>
    <s v=""/>
    <s v=""/>
    <s v="(DOL: 13/04/2026) Implementation, Setup and training charges along with 06 months subscription charges period ends on dated 12/10/2026."/>
  </r>
  <r>
    <s v="T0150"/>
    <s v="TAJ LANKA HOTELS PLC."/>
    <s v="CBT00655"/>
    <s v="PF/NE/26-27/0100"/>
    <d v="2026-04-01T00:00:00"/>
    <s v="20/04/2026"/>
    <s v="Invoice"/>
    <x v="1"/>
    <s v="Subscription"/>
    <x v="0"/>
    <s v="T0125"/>
    <s v="TAJ LANKA HOTELS PLC."/>
    <s v="Web ProlIFIC"/>
    <s v="WP-P-04"/>
    <s v="Web Prolific - Hospitality ERP Standard"/>
    <n v="1"/>
    <s v="User           "/>
    <n v="743772.96"/>
    <n v="0"/>
    <n v="743772.96"/>
    <n v="0"/>
    <n v="743772.96"/>
    <s v=""/>
    <s v=""/>
    <s v="Annual Subscription fee for the Subscription period 01/06/2026 to 31/05/2027 (USD 8001)"/>
  </r>
  <r>
    <s v="J0044"/>
    <s v="The Jasraj Palace Yavatmal"/>
    <s v="CBJ00834"/>
    <s v="PF/ND/26-27/0114"/>
    <d v="2026-04-01T00:00:00"/>
    <s v="10/04/2026"/>
    <s v="Invoice"/>
    <x v="0"/>
    <s v="Subscription"/>
    <x v="0"/>
    <s v="J0038"/>
    <s v="Jasraj Palace Yavatmal Hotel"/>
    <s v="Web ProlIFIC"/>
    <s v="WP-P-04"/>
    <s v="Web Prolific - Hospitality ERP Standard"/>
    <n v="4"/>
    <s v="User           "/>
    <n v="10500"/>
    <n v="0"/>
    <n v="42000"/>
    <n v="7560"/>
    <n v="49560"/>
    <s v=""/>
    <s v=""/>
    <s v="Quarterly subscription charges for the period from 21/02/2026 (Android Touche), 28/03/2026 to 28/06/2026."/>
  </r>
  <r>
    <s v="J0044"/>
    <s v="The Jasraj Palace Yavatmal"/>
    <s v="CBJ00834"/>
    <s v="PF/ND/26-27/0114"/>
    <d v="2026-04-01T00:00:00"/>
    <s v="10/04/2026"/>
    <s v="Invoice"/>
    <x v="0"/>
    <s v="Subscription"/>
    <x v="0"/>
    <s v="J0038"/>
    <s v="Jasraj Palace Yavatmal Hotel"/>
    <s v="Web ProlIFIC"/>
    <s v="WP-P-05"/>
    <s v="Web Prolific - Hospitality ERP Lite"/>
    <n v="2"/>
    <s v="User           "/>
    <n v="5250"/>
    <n v="0"/>
    <n v="10500"/>
    <n v="1890"/>
    <n v="12390"/>
    <s v=""/>
    <s v=""/>
    <s v="Quarterly subscription charges for the period from 21/02/2026 (Android Touche), 28/03/2026 to 28/06/2026."/>
  </r>
  <r>
    <s v="J0044"/>
    <s v="The Jasraj Palace Yavatmal"/>
    <s v="CBJ00834"/>
    <s v="PF/ND/26-27/0114"/>
    <d v="2026-04-01T00:00:00"/>
    <s v="10/04/2026"/>
    <s v="Invoice"/>
    <x v="0"/>
    <s v="Subscription"/>
    <x v="0"/>
    <s v="J0038"/>
    <s v="Jasraj Palace Yavatmal Hotel"/>
    <s v="Touche"/>
    <s v="TOUCHE-P-01"/>
    <s v="Touche - Desktop F&amp;B Point of Sales"/>
    <n v="4"/>
    <s v="Terminal       "/>
    <n v="3900"/>
    <n v="0"/>
    <n v="15600"/>
    <n v="2808"/>
    <n v="18408"/>
    <s v=""/>
    <s v=""/>
    <s v="Quarterly subscription charges for the period from 21/02/2026 (Android Touche), 28/03/2026 to 28/06/2026."/>
  </r>
  <r>
    <s v="J0044"/>
    <s v="The Jasraj Palace Yavatmal"/>
    <s v="CBJ00834"/>
    <s v="PF/ND/26-27/0114"/>
    <d v="2026-04-01T00:00:00"/>
    <s v="10/04/2026"/>
    <s v="Invoice"/>
    <x v="0"/>
    <s v="Subscription"/>
    <x v="0"/>
    <s v="J0038"/>
    <s v="Jasraj Palace Yavatmal Hotel"/>
    <s v="Touche"/>
    <s v="TOUCHE-P-02"/>
    <s v="Touche - Android Point of Sales"/>
    <n v="1"/>
    <s v="Device         "/>
    <n v="3189"/>
    <n v="0"/>
    <n v="3189"/>
    <n v="574.02"/>
    <n v="3763.02"/>
    <s v=""/>
    <s v=""/>
    <s v="Quarterly subscription charges for the period from 21/02/2026 (Android Touche), 28/03/2026 to 28/06/2026."/>
  </r>
  <r>
    <s v="T0168"/>
    <s v="The Pemako Punakha"/>
    <s v="CBT00980"/>
    <s v="PF/AE/26-27/0011"/>
    <d v="2026-04-01T00:00:00"/>
    <s v="03/04/2026"/>
    <s v="Invoice"/>
    <x v="1"/>
    <s v="AMC"/>
    <x v="2"/>
    <s v="T0153"/>
    <s v="The Pemako Punakha "/>
    <s v="Web ProlIFIC"/>
    <s v="WP-P-02"/>
    <s v="Web Prolific - Back Office Materials Management Standard"/>
    <n v="5"/>
    <s v="User           "/>
    <n v="8264"/>
    <n v="0"/>
    <n v="41320"/>
    <n v="0"/>
    <n v="41320"/>
    <s v="01/04/2026"/>
    <s v="31/03/2027"/>
    <s v="Annual Software Maintenance and License Renewal Fee for the period from 01/04/2026 to 31/03/2027."/>
  </r>
  <r>
    <s v="T0168"/>
    <s v="The Pemako Punakha"/>
    <s v="CBT00980"/>
    <s v="PF/AE/26-27/0011"/>
    <d v="2026-04-01T00:00:00"/>
    <s v="03/04/2026"/>
    <s v="Invoice"/>
    <x v="1"/>
    <s v="AMC"/>
    <x v="2"/>
    <s v="T0153"/>
    <s v="The Pemako Punakha "/>
    <s v="Touche"/>
    <s v="TOUCHE-P-01"/>
    <s v="Touche - Desktop F&amp;B Point of Sales"/>
    <n v="4"/>
    <s v="Terminal       "/>
    <n v="7361.5"/>
    <n v="0"/>
    <n v="29446"/>
    <n v="0"/>
    <n v="29446"/>
    <s v="01/04/2026"/>
    <s v="31/03/2027"/>
    <s v="Annual Software Maintenance and License Renewal Fee for the period from 01/04/2026 to 31/03/2027."/>
  </r>
  <r>
    <s v="T0168"/>
    <s v="The Pemako Punakha"/>
    <s v="CBT00980"/>
    <s v="PF/AE/26-27/0011"/>
    <d v="2026-04-01T00:00:00"/>
    <s v="03/04/2026"/>
    <s v="Invoice"/>
    <x v="1"/>
    <s v="AMC"/>
    <x v="2"/>
    <s v="T0153"/>
    <s v="The Pemako Punakha "/>
    <s v="WISH"/>
    <s v="WISH-P-01"/>
    <s v="WISH - Property Management System (Desktop)"/>
    <n v="20"/>
    <s v="Room           "/>
    <n v="707.85"/>
    <n v="0"/>
    <n v="14157"/>
    <n v="0"/>
    <n v="14157"/>
    <s v="01/04/2026"/>
    <s v="31/03/2027"/>
    <s v="Annual Software Maintenance and License Renewal Fee for the period from 01/04/2026 to 31/03/2027."/>
  </r>
  <r>
    <s v="T0169"/>
    <s v="The Pemako Thimphu"/>
    <s v="CBT00981"/>
    <s v="PF/AE/26-27/0009"/>
    <d v="2026-04-01T00:00:00"/>
    <s v="02/04/2026"/>
    <s v="Invoice"/>
    <x v="1"/>
    <s v="AMC"/>
    <x v="2"/>
    <s v="T0154"/>
    <s v="The Pemako Thimphu"/>
    <s v="Web ProlIFIC"/>
    <s v="WP-P-02"/>
    <s v="Web Prolific - Back Office Materials Management Standard"/>
    <n v="7"/>
    <s v="User           "/>
    <n v="8264"/>
    <n v="0"/>
    <n v="57848"/>
    <n v="0"/>
    <n v="57848"/>
    <s v="01/04/2026"/>
    <s v="31/03/2027"/>
    <s v="Annual Software Maintenance and License Renewal Fee for the period from 01/04/2026 to 31/03/2027."/>
  </r>
  <r>
    <s v="T0169"/>
    <s v="The Pemako Thimphu"/>
    <s v="CBT00981"/>
    <s v="PF/AE/26-27/0009"/>
    <d v="2026-04-01T00:00:00"/>
    <s v="02/04/2026"/>
    <s v="Invoice"/>
    <x v="1"/>
    <s v="AMC"/>
    <x v="2"/>
    <s v="T0154"/>
    <s v="The Pemako Thimphu"/>
    <s v="Touche"/>
    <s v="TOUCHE-P-01"/>
    <s v="Touche - Desktop F&amp;B Point of Sales"/>
    <n v="5"/>
    <s v="Terminal       "/>
    <n v="7361.6"/>
    <n v="0"/>
    <n v="36808"/>
    <n v="0"/>
    <n v="36808"/>
    <s v="01/04/2026"/>
    <s v="31/03/2027"/>
    <s v="Annual Software Maintenance and License Renewal Fee for the period from 01/04/2026 to 31/03/2027."/>
  </r>
  <r>
    <s v="T0169"/>
    <s v="The Pemako Thimphu"/>
    <s v="CBT00981"/>
    <s v="PF/AE/26-27/0009"/>
    <d v="2026-04-01T00:00:00"/>
    <s v="02/04/2026"/>
    <s v="Invoice"/>
    <x v="1"/>
    <s v="AMC"/>
    <x v="2"/>
    <s v="T0154"/>
    <s v="The Pemako Thimphu"/>
    <s v="Web ProlIFIC"/>
    <s v="WP-P-08"/>
    <s v="Web Prolific - Miscellaneous Interface"/>
    <n v="1"/>
    <s v="Site           "/>
    <n v="18882"/>
    <n v="0"/>
    <n v="18882"/>
    <n v="0"/>
    <n v="18882"/>
    <s v="01/04/2026"/>
    <s v="31/03/2027"/>
    <s v="Annual Software Maintenance and License Renewal Fee for the period from 01/04/2026 to 31/03/2027."/>
  </r>
  <r>
    <s v="T012 "/>
    <s v="The Raviz Kovalam (Kovalam Resort Private Limited)"/>
    <s v="T012    "/>
    <s v="PF/ND/26-27/0207"/>
    <d v="2026-04-01T00:00:00"/>
    <s v="29/04/2026"/>
    <s v="Invoice"/>
    <x v="0"/>
    <s v="SLF"/>
    <x v="3"/>
    <s v="T0010"/>
    <s v="The Leela Raviz Kovalam"/>
    <s v="Touche"/>
    <s v="TOUCHE-P-02"/>
    <s v="Touche - Android Point of Sales"/>
    <n v="20"/>
    <s v="Device         "/>
    <n v="11600"/>
    <n v="0"/>
    <n v="232000"/>
    <n v="41760"/>
    <n v="273760"/>
    <s v=""/>
    <s v=""/>
    <s v="(DOL: 29/04/2026) 20 Additional POS implementation, setup and training charges along with 90 days warranty period ends on dated 28/07/2026."/>
  </r>
  <r>
    <s v="D011 "/>
    <s v="The Roseate (Unit of Bird hospitality Services Pvt. Ltd)TRND"/>
    <s v="D011    "/>
    <s v="PF/AD/26-27/0121"/>
    <d v="2026-04-01T00:00:00"/>
    <s v="15/04/2026"/>
    <s v="Invoice"/>
    <x v="0"/>
    <s v="AMC"/>
    <x v="2"/>
    <s v="D0013"/>
    <s v="The Roseate "/>
    <s v="Web ProlIFIC"/>
    <s v="WP-P-04"/>
    <s v="Web Prolific - Hospitality ERP Standard"/>
    <n v="6"/>
    <s v="User           "/>
    <n v="12888"/>
    <n v="0"/>
    <n v="77328"/>
    <n v="13919.04"/>
    <n v="91247.039999999994"/>
    <s v="01/04/2026"/>
    <s v="31/03/2027"/>
    <s v="License renewal &amp; software maintenance for the period 01/04/2026 to 31/03/2027."/>
  </r>
  <r>
    <s v="D011 "/>
    <s v="The Roseate (Unit of Bird hospitality Services Pvt. Ltd)TRND"/>
    <s v="D011    "/>
    <s v="PF/AD/26-27/0121"/>
    <d v="2026-04-01T00:00:00"/>
    <s v="15/04/2026"/>
    <s v="Invoice"/>
    <x v="0"/>
    <s v="AMC"/>
    <x v="2"/>
    <s v="D0013"/>
    <s v="The Roseate "/>
    <s v="Web ProlIFIC"/>
    <s v="WP-I-02"/>
    <s v="Web Prolific - Receivables Import Interface"/>
    <n v="1"/>
    <s v="Site           "/>
    <n v="22781"/>
    <n v="0"/>
    <n v="22781"/>
    <n v="4100.58"/>
    <n v="26881.58"/>
    <s v="01/04/2026"/>
    <s v="31/03/2027"/>
    <s v="License renewal &amp; software maintenance for the period 01/04/2026 to 31/03/2027."/>
  </r>
  <r>
    <s v="G0021"/>
    <s v="The Roseate Ganges Rishikesh (Ganga Banks Resorts P. Ltd)TRG"/>
    <s v="CBG00095"/>
    <s v="PF/AD/26-27/0122"/>
    <d v="2026-04-01T00:00:00"/>
    <s v="15/04/2026"/>
    <s v="Invoice"/>
    <x v="0"/>
    <s v="AMC"/>
    <x v="2"/>
    <s v="T0042"/>
    <s v="The Roseate Ganges Rishikesh"/>
    <s v="Web ProlIFIC"/>
    <s v="WP-I-01"/>
    <s v="Web Prolific - General Ledger Import Interface"/>
    <n v="1"/>
    <s v="Site           "/>
    <n v="13952"/>
    <n v="0"/>
    <n v="13952"/>
    <n v="2511.36"/>
    <n v="16463.36"/>
    <s v="01/04/2026"/>
    <s v="31/03/2027"/>
    <s v="License renewal &amp; software maintenance for the period 01/04/2026 To 31/03/2027."/>
  </r>
  <r>
    <s v="G0021"/>
    <s v="The Roseate Ganges Rishikesh (Ganga Banks Resorts P. Ltd)TRG"/>
    <s v="CBG00095"/>
    <s v="PF/AD/26-27/0122"/>
    <d v="2026-04-01T00:00:00"/>
    <s v="15/04/2026"/>
    <s v="Invoice"/>
    <x v="0"/>
    <s v="AMC"/>
    <x v="2"/>
    <s v="T0042"/>
    <s v="The Roseate Ganges Rishikesh"/>
    <s v="Web ProlIFIC"/>
    <s v="WP-P-04"/>
    <s v="Web Prolific - Hospitality ERP Standard"/>
    <n v="2"/>
    <s v="User           "/>
    <n v="13080"/>
    <n v="0"/>
    <n v="26160"/>
    <n v="4708.8"/>
    <n v="30868.799999999999"/>
    <s v="01/04/2026"/>
    <s v="31/03/2027"/>
    <s v="License renewal &amp; software maintenance for the period 01/04/2026 To 31/03/2027."/>
  </r>
  <r>
    <s v="G0021"/>
    <s v="The Roseate Ganges Rishikesh (Ganga Banks Resorts P. Ltd)TRG"/>
    <s v="CBG00095"/>
    <s v="PF/AD/26-27/0122"/>
    <d v="2026-04-01T00:00:00"/>
    <s v="15/04/2026"/>
    <s v="Invoice"/>
    <x v="0"/>
    <s v="AMC"/>
    <x v="2"/>
    <s v="T0042"/>
    <s v="The Roseate Ganges Rishikesh"/>
    <s v="Web ProlIFIC"/>
    <s v="WP-I-02"/>
    <s v="Web Prolific - Receivables Import Interface"/>
    <n v="1"/>
    <s v="Site           "/>
    <n v="13952"/>
    <n v="0"/>
    <n v="13952"/>
    <n v="2511.36"/>
    <n v="16463.36"/>
    <s v="01/04/2026"/>
    <s v="31/03/2027"/>
    <s v="License renewal &amp; software maintenance for the period 01/04/2026 To 31/03/2027."/>
  </r>
  <r>
    <s v="G0021"/>
    <s v="The Roseate Ganges Rishikesh (Ganga Banks Resorts P. Ltd)TRG"/>
    <s v="CBG00095"/>
    <s v="PF/AD/26-27/0122"/>
    <d v="2026-04-01T00:00:00"/>
    <s v="15/04/2026"/>
    <s v="Invoice"/>
    <x v="0"/>
    <s v="AMC"/>
    <x v="2"/>
    <s v="T0042"/>
    <s v="The Roseate Ganges Rishikesh"/>
    <s v="Touche"/>
    <s v="TOUCHE-P-01"/>
    <s v="Touche - Desktop F&amp;B Point of Sales"/>
    <n v="3"/>
    <s v="Terminal       "/>
    <n v="10625"/>
    <n v="0"/>
    <n v="31875"/>
    <n v="5737.5"/>
    <n v="37612.5"/>
    <s v="01/04/2026"/>
    <s v="31/03/2027"/>
    <s v="License renewal &amp; software maintenance for the period 01/04/2026 To 31/03/2027."/>
  </r>
  <r>
    <s v="G0021"/>
    <s v="The Roseate Ganges Rishikesh (Ganga Banks Resorts P. Ltd)TRG"/>
    <s v="CBG00095"/>
    <s v="PF/AD/26-27/0122"/>
    <d v="2026-04-01T00:00:00"/>
    <s v="15/04/2026"/>
    <s v="Invoice"/>
    <x v="0"/>
    <s v="AMC"/>
    <x v="2"/>
    <s v="T0042"/>
    <s v="The Roseate Ganges Rishikesh"/>
    <s v="Touche"/>
    <s v="TOUCHE-I-04"/>
    <s v="Touche - POS 3rd Party Transaction Interface"/>
    <n v="1"/>
    <s v="Outlet         "/>
    <n v="20928"/>
    <n v="0"/>
    <n v="20928"/>
    <n v="3767.04"/>
    <n v="24695.040000000001"/>
    <s v="01/04/2026"/>
    <s v="31/03/2027"/>
    <s v="License renewal &amp; software maintenance for the period 01/04/2026 To 31/03/2027."/>
  </r>
  <r>
    <s v="T0154"/>
    <s v="The Roseate New Delhi - Samalka"/>
    <s v="CBT00781"/>
    <s v="PF/AD/26-27/0123"/>
    <d v="2026-04-01T00:00:00"/>
    <s v="20/04/2026"/>
    <s v="Invoice"/>
    <x v="0"/>
    <s v="AMC"/>
    <x v="2"/>
    <s v="T0133"/>
    <s v="The Roseate New Delhi - Samalka"/>
    <s v="Web ProlIFIC"/>
    <s v="WP-I-04"/>
    <s v="Web Prolific - Materials Export Interface"/>
    <n v="1"/>
    <s v="Site           "/>
    <n v="14040"/>
    <n v="0"/>
    <n v="14040"/>
    <n v="2527.1999999999998"/>
    <n v="16567.2"/>
    <s v="01/04/2026"/>
    <s v="31/03/2027"/>
    <s v="Annual Software Maintenance and license Renewal fee for the period from 01/04/2026 to 31/03/2027."/>
  </r>
  <r>
    <s v="C024 "/>
    <s v="The Soaltee Kathmandu"/>
    <s v="C024    "/>
    <s v="PF/AE/26-27/0008"/>
    <d v="2026-04-01T00:00:00"/>
    <s v="01/04/2026"/>
    <s v="Invoice"/>
    <x v="1"/>
    <s v="AMC"/>
    <x v="2"/>
    <s v="S0017"/>
    <s v="The Soaltee Kathmandu"/>
    <s v="Web ProlIFIC"/>
    <s v="WP-P-05"/>
    <s v="Web Prolific - Hospitality ERP Lite"/>
    <n v="15"/>
    <s v="User           "/>
    <n v="6584"/>
    <n v="0"/>
    <n v="98760"/>
    <n v="0"/>
    <n v="98760"/>
    <s v="01/04/2026"/>
    <s v="31/03/2027"/>
    <s v="License Renewal &amp; Software Maintenance for the period 01/04/2026 to 31/03/2027."/>
  </r>
  <r>
    <s v="C024 "/>
    <s v="The Soaltee Kathmandu"/>
    <s v="C024    "/>
    <s v="PF/AE/26-27/0008"/>
    <d v="2026-04-01T00:00:00"/>
    <s v="01/04/2026"/>
    <s v="Invoice"/>
    <x v="1"/>
    <s v="AMC"/>
    <x v="2"/>
    <s v="S0017"/>
    <s v="The Soaltee Kathmandu"/>
    <s v="Web ProlIFIC"/>
    <s v="WP-P-04"/>
    <s v="Web Prolific - Hospitality ERP Standard"/>
    <n v="9"/>
    <s v="User           "/>
    <n v="13167"/>
    <n v="0"/>
    <n v="118503"/>
    <n v="0"/>
    <n v="118503"/>
    <s v="01/04/2026"/>
    <s v="31/03/2027"/>
    <s v="License Renewal &amp; Software Maintenance for the period 01/04/2026 to 31/03/2027."/>
  </r>
  <r>
    <s v="C024 "/>
    <s v="The Soaltee Kathmandu"/>
    <s v="C024    "/>
    <s v="PF/AE/26-27/0008"/>
    <d v="2026-04-01T00:00:00"/>
    <s v="01/04/2026"/>
    <s v="Invoice"/>
    <x v="1"/>
    <s v="AMC"/>
    <x v="2"/>
    <s v="S0017"/>
    <s v="The Soaltee Kathmandu"/>
    <s v="Web ProlIFIC"/>
    <s v="WP-I-03"/>
    <s v="Web Prolific - Payables Import Interface"/>
    <n v="1"/>
    <s v="Site           "/>
    <n v="10534"/>
    <n v="0"/>
    <n v="10534"/>
    <n v="0"/>
    <n v="10534"/>
    <s v="01/04/2026"/>
    <s v="31/03/2027"/>
    <s v="License Renewal &amp; Software Maintenance for the period 01/04/2026 to 31/03/2027."/>
  </r>
  <r>
    <s v="C024 "/>
    <s v="The Soaltee Kathmandu"/>
    <s v="C024    "/>
    <s v="PF/AE/26-27/0008"/>
    <d v="2026-04-01T00:00:00"/>
    <s v="01/04/2026"/>
    <s v="Invoice"/>
    <x v="1"/>
    <s v="AMC"/>
    <x v="2"/>
    <s v="S0017"/>
    <s v="The Soaltee Kathmandu"/>
    <s v="Web ProlIFIC"/>
    <s v="WP-I-02"/>
    <s v="Web Prolific - Receivables Import Interface"/>
    <n v="1"/>
    <s v="Site           "/>
    <n v="10534"/>
    <n v="0"/>
    <n v="10534"/>
    <n v="0"/>
    <n v="10534"/>
    <s v="01/04/2026"/>
    <s v="31/03/2027"/>
    <s v="License Renewal &amp; Software Maintenance for the period 01/04/2026 to 31/03/2027."/>
  </r>
  <r>
    <s v="C019 "/>
    <s v="Today Hotels Pvt Ltd.  (Crowne Plaza Today Gurgaon)"/>
    <s v="C019    "/>
    <s v="PF/AD/26-27/0167"/>
    <d v="2026-04-01T00:00:00"/>
    <s v="29/04/2026"/>
    <s v="Invoice"/>
    <x v="0"/>
    <s v="AMC"/>
    <x v="2"/>
    <s v="C0015"/>
    <s v="Crowne Plaza Today Gurgaon"/>
    <s v="Web ProlIFIC"/>
    <s v="WP-I-01"/>
    <s v="Web Prolific - General Ledger Import Interface"/>
    <n v="1"/>
    <s v="Site           "/>
    <n v="13992"/>
    <n v="0"/>
    <n v="13992"/>
    <n v="2518.56"/>
    <n v="16510.560000000001"/>
    <s v="01/04/2026"/>
    <s v="31/03/2027"/>
    <s v="Annual license &amp; software maintenance for the period 01/04/2026 To 31/03/2027."/>
  </r>
  <r>
    <s v="C019 "/>
    <s v="Today Hotels Pvt Ltd.  (Crowne Plaza Today Gurgaon)"/>
    <s v="C019    "/>
    <s v="PF/AD/26-27/0167"/>
    <d v="2026-04-01T00:00:00"/>
    <s v="29/04/2026"/>
    <s v="Invoice"/>
    <x v="0"/>
    <s v="AMC"/>
    <x v="2"/>
    <s v="C0015"/>
    <s v="Crowne Plaza Today Gurgaon"/>
    <s v="Web ProlIFIC"/>
    <s v="WP-P-05"/>
    <s v="Web Prolific - Hospitality ERP Lite"/>
    <n v="2"/>
    <s v="User           "/>
    <n v="6646"/>
    <n v="2658.4"/>
    <n v="10633.6"/>
    <n v="1914.04"/>
    <n v="12547.64"/>
    <s v="01/04/2026"/>
    <s v="31/03/2027"/>
    <s v="Annual license &amp; software maintenance for the period 01/04/2026 To 31/03/2027."/>
  </r>
  <r>
    <s v="C019 "/>
    <s v="Today Hotels Pvt Ltd.  (Crowne Plaza Today Gurgaon)"/>
    <s v="C019    "/>
    <s v="PF/AD/26-27/0167"/>
    <d v="2026-04-01T00:00:00"/>
    <s v="29/04/2026"/>
    <s v="Invoice"/>
    <x v="0"/>
    <s v="AMC"/>
    <x v="2"/>
    <s v="C0015"/>
    <s v="Crowne Plaza Today Gurgaon"/>
    <s v="Web ProlIFIC"/>
    <s v="WP-P-04"/>
    <s v="Web Prolific - Hospitality ERP Standard"/>
    <n v="8"/>
    <s v="User           "/>
    <n v="13292"/>
    <n v="21267.200000000001"/>
    <n v="85068.800000000003"/>
    <n v="15312.38"/>
    <n v="100381.18"/>
    <s v="01/04/2026"/>
    <s v="31/03/2027"/>
    <s v="Annual license &amp; software maintenance for the period 01/04/2026 To 31/03/2027."/>
  </r>
  <r>
    <s v="T0164"/>
    <s v="TOURISM DEPARTMENT DIU Fort House Diu IHCL SeleQtions"/>
    <s v="CBT00922"/>
    <s v="PF/ND/26-27/0064"/>
    <d v="2026-04-01T00:00:00"/>
    <s v="03/04/2026"/>
    <s v="Invoice"/>
    <x v="0"/>
    <s v="Subscription"/>
    <x v="0"/>
    <s v="T0148"/>
    <s v="TOURISM DEPARTMENT DIU Fort House Diu IHCL"/>
    <s v="Web ProlIFIC"/>
    <s v="WP-P-03"/>
    <s v="Web Prolific - Hospitality ERP Enterprise"/>
    <n v="1"/>
    <s v="User           "/>
    <n v="281264"/>
    <n v="0"/>
    <n v="281264"/>
    <n v="50627.519999999997"/>
    <n v="331891.52"/>
    <s v=""/>
    <s v=""/>
    <s v="Annual Subscription Fee for the period from 01/04/2026 to 31/03/2027."/>
  </r>
  <r>
    <s v="R040 "/>
    <s v="Vetrivel Explosives India Pvt Ltd (Radisson Salem)"/>
    <s v="R040    "/>
    <s v="PF/AD/26-27/0151"/>
    <d v="2026-04-01T00:00:00"/>
    <s v="27/04/2026"/>
    <s v="Invoice"/>
    <x v="0"/>
    <s v="AMC"/>
    <x v="2"/>
    <s v="V0005"/>
    <s v="Radisson Salem"/>
    <s v="Web ProlIFIC"/>
    <s v="WP-P-05"/>
    <s v="Web Prolific - Hospitality ERP Lite"/>
    <n v="2"/>
    <s v="User           "/>
    <n v="6930"/>
    <n v="0"/>
    <n v="13860"/>
    <n v="2494.8000000000002"/>
    <n v="16354.8"/>
    <s v="19/04/2026"/>
    <s v="18/04/2027"/>
    <s v="License Renewal &amp; Software maintenance for the period 19/04/2026 To 18/04/2027."/>
  </r>
  <r>
    <s v="R040 "/>
    <s v="Vetrivel Explosives India Pvt Ltd (Radisson Salem)"/>
    <s v="R040    "/>
    <s v="PF/AD/26-27/0151"/>
    <d v="2026-04-01T00:00:00"/>
    <s v="27/04/2026"/>
    <s v="Invoice"/>
    <x v="0"/>
    <s v="AMC"/>
    <x v="2"/>
    <s v="V0005"/>
    <s v="Radisson Salem"/>
    <s v="Web ProlIFIC"/>
    <s v="WP-P-04"/>
    <s v="Web Prolific - Hospitality ERP Standard"/>
    <n v="3"/>
    <s v="User           "/>
    <n v="13860"/>
    <n v="0"/>
    <n v="41580"/>
    <n v="7484.4"/>
    <n v="49064.4"/>
    <s v="19/04/2026"/>
    <s v="18/04/2027"/>
    <s v="License Renewal &amp; Software maintenance for the period 19/04/2026 To 18/04/2027."/>
  </r>
  <r>
    <s v="R040 "/>
    <s v="Vetrivel Explosives India Pvt Ltd (Radisson Salem)"/>
    <s v="R040    "/>
    <s v="PF/AD/26-27/0151"/>
    <d v="2026-04-01T00:00:00"/>
    <s v="27/04/2026"/>
    <s v="Invoice"/>
    <x v="0"/>
    <s v="AMC"/>
    <x v="2"/>
    <s v="V0005"/>
    <s v="Radisson Salem"/>
    <s v="Web ProlIFIC"/>
    <s v="WP-I-04"/>
    <s v="Web Prolific - Materials Export Interface"/>
    <n v="1"/>
    <s v="Site           "/>
    <n v="9240"/>
    <n v="0"/>
    <n v="9240"/>
    <n v="1663.2"/>
    <n v="10903.2"/>
    <s v="19/04/2026"/>
    <s v="18/04/2027"/>
    <s v="License Renewal &amp; Software maintenance for the period 19/04/2026 To 18/04/2027."/>
  </r>
  <r>
    <s v="R040 "/>
    <s v="Vetrivel Explosives India Pvt Ltd (Radisson Salem)"/>
    <s v="R040    "/>
    <s v="PF/AD/26-27/0151"/>
    <d v="2026-04-01T00:00:00"/>
    <s v="27/04/2026"/>
    <s v="Invoice"/>
    <x v="0"/>
    <s v="AMC"/>
    <x v="2"/>
    <s v="V0005"/>
    <s v="Radisson Salem"/>
    <s v="Touche"/>
    <s v="TOUCHE-P-01"/>
    <s v="Touche - Desktop F&amp;B Point of Sales"/>
    <n v="9"/>
    <s v="Terminal       "/>
    <n v="8662"/>
    <n v="0"/>
    <n v="77958"/>
    <n v="14032.44"/>
    <n v="91990.44"/>
    <s v="19/04/2026"/>
    <s v="18/04/2027"/>
    <s v="License Renewal &amp; Software maintenance for the period 19/04/2026 To 18/04/2027."/>
  </r>
  <r>
    <s v="R040 "/>
    <s v="Vetrivel Explosives India Pvt Ltd (Radisson Salem)"/>
    <s v="R040    "/>
    <s v="PF/AD/26-27/0151"/>
    <d v="2026-04-01T00:00:00"/>
    <s v="27/04/2026"/>
    <s v="Invoice"/>
    <x v="0"/>
    <s v="AMC"/>
    <x v="2"/>
    <s v="V0005"/>
    <s v="Radisson Salem"/>
    <s v="Touche"/>
    <s v="TOUCHE-I-05"/>
    <s v="Touche - POS Import / Export Interface with PMS"/>
    <n v="1"/>
    <s v="Outlet         "/>
    <n v="15015"/>
    <n v="0"/>
    <n v="15015"/>
    <n v="2702.7"/>
    <n v="17717.7"/>
    <s v="19/04/2026"/>
    <s v="18/04/2027"/>
    <s v="License Renewal &amp; Software maintenance for the period 19/04/2026 To 18/04/2027."/>
  </r>
  <r>
    <s v="R040 "/>
    <s v="Vetrivel Explosives India Pvt Ltd (Radisson Salem)"/>
    <s v="R040    "/>
    <s v="PF/AD/26-27/0151"/>
    <d v="2026-04-01T00:00:00"/>
    <s v="27/04/2026"/>
    <s v="Invoice"/>
    <x v="0"/>
    <s v="AMC"/>
    <x v="2"/>
    <s v="V0005"/>
    <s v="Radisson Salem"/>
    <s v="Touche EnC"/>
    <s v="TOUCHE-P-03"/>
    <s v="Touche - Events &amp; Catering"/>
    <n v="1"/>
    <s v="Room           "/>
    <n v="30030"/>
    <n v="0"/>
    <n v="30030"/>
    <n v="5405.4"/>
    <n v="35435.4"/>
    <s v="19/04/2026"/>
    <s v="18/04/2027"/>
    <s v="License Renewal &amp; Software maintenance for the period 19/04/2026 To 18/04/2027."/>
  </r>
  <r>
    <s v="V0030"/>
    <s v="Vijaya Motels Private Limited (Vivanta Jamshedpur)"/>
    <s v="CBV00764"/>
    <s v="PF/ND/26-27/0111"/>
    <d v="2026-04-01T00:00:00"/>
    <s v="09/04/2026"/>
    <s v="Invoice"/>
    <x v="0"/>
    <s v="Subscription"/>
    <x v="0"/>
    <s v="V0024"/>
    <s v="Vivanta Jamshedpur"/>
    <s v="Web ProlIFIC"/>
    <s v="WP-P-03"/>
    <s v="Web Prolific - Hospitality ERP Enterprise"/>
    <n v="1"/>
    <s v="User           "/>
    <n v="338005"/>
    <n v="0"/>
    <n v="338005"/>
    <n v="60840.9"/>
    <n v="398845.9"/>
    <s v=""/>
    <s v=""/>
    <s v="Annual Subscription fee for the Subscription period 01/04/2026 to 31/03/2027."/>
  </r>
  <r>
    <s v="H0089"/>
    <s v="Wave Hospitality Pvt. Ltd. (Holiday Inn New Delhi Int.)"/>
    <s v="CBH00892"/>
    <s v="PF/ND/26-27/0063"/>
    <d v="2026-04-01T00:00:00"/>
    <s v="03/04/2026"/>
    <s v="Invoice"/>
    <x v="0"/>
    <s v="Subscription"/>
    <x v="0"/>
    <s v="O0081"/>
    <s v="Holiday Inn New Delhi International Airport"/>
    <s v="Web ProlIFIC"/>
    <s v="WP-P-04"/>
    <s v="Web Prolific - Hospitality ERP Standard"/>
    <n v="5"/>
    <s v="User           "/>
    <n v="36500"/>
    <n v="0"/>
    <n v="182500"/>
    <n v="32850"/>
    <n v="215350"/>
    <s v=""/>
    <s v=""/>
    <s v="Annual subscription Fee for the period from 06/05/2026 to 05/05/2027."/>
  </r>
  <r>
    <s v="H0089"/>
    <s v="Wave Hospitality Pvt. Ltd. (Holiday Inn New Delhi Int.)"/>
    <s v="CBH00892"/>
    <s v="PF/ND/26-27/0063"/>
    <d v="2026-04-01T00:00:00"/>
    <s v="03/04/2026"/>
    <s v="Invoice"/>
    <x v="0"/>
    <s v="Subscription"/>
    <x v="0"/>
    <s v="O0081"/>
    <s v="Holiday Inn New Delhi International Airport"/>
    <s v="Web ProlIFIC"/>
    <s v="WP-P-05"/>
    <s v="Web Prolific - Hospitality ERP Lite"/>
    <n v="5"/>
    <s v="User           "/>
    <n v="19000"/>
    <n v="0"/>
    <n v="95000"/>
    <n v="17100"/>
    <n v="112100"/>
    <s v=""/>
    <s v=""/>
    <s v="Annual subscription Fee for the period from 06/05/2026 to 05/05/2027."/>
  </r>
  <r>
    <s v="H0089"/>
    <s v="Wave Hospitality Pvt. Ltd. (Holiday Inn New Delhi Int.)"/>
    <s v="CBH00892"/>
    <s v="PF/ND/26-27/0063"/>
    <d v="2026-04-01T00:00:00"/>
    <s v="03/04/2026"/>
    <s v="Invoice"/>
    <x v="0"/>
    <s v="Subscription"/>
    <x v="0"/>
    <s v="O0081"/>
    <s v="Holiday Inn New Delhi International Airport"/>
    <s v="Web ProlIFIC"/>
    <s v="WP-P-08"/>
    <s v="Web Prolific - Miscellaneous Interface"/>
    <n v="1"/>
    <s v="Site           "/>
    <n v="39000"/>
    <n v="0"/>
    <n v="39000"/>
    <n v="7020"/>
    <n v="46020"/>
    <s v=""/>
    <s v=""/>
    <s v="Annual subscription Fee for the period from 06/05/2026 to 05/05/2027."/>
  </r>
  <r>
    <s v="H0089"/>
    <s v="Wave Hospitality Pvt. Ltd. (Holiday Inn New Delhi Int.)"/>
    <s v="CBH00892"/>
    <s v="PF/ND/26-27/0063"/>
    <d v="2026-04-01T00:00:00"/>
    <s v="03/04/2026"/>
    <s v="Invoice"/>
    <x v="0"/>
    <s v="Subscription"/>
    <x v="0"/>
    <s v="O0081"/>
    <s v="Holiday Inn New Delhi International Airport"/>
    <s v="Web ProlIFIC"/>
    <s v="WP-I-04"/>
    <s v="Web Prolific - Materials Export Interface"/>
    <n v="1"/>
    <s v="Site           "/>
    <n v="39000"/>
    <n v="0"/>
    <n v="39000"/>
    <n v="7020"/>
    <n v="46020"/>
    <s v=""/>
    <s v=""/>
    <s v="Annual subscription Fee for the period from 06/05/2026 to 05/05/2027."/>
  </r>
  <r>
    <s v="X0038"/>
    <s v="Xandari Hospitality Services Pvt Ltd"/>
    <s v="CBX00785"/>
    <s v="PF/AD/26-27/0001"/>
    <d v="2026-04-01T00:00:00"/>
    <s v="01/04/2026"/>
    <s v="Invoice"/>
    <x v="0"/>
    <s v="AMC"/>
    <x v="2"/>
    <s v="X0009"/>
    <s v="Xandari Hospitality Services Pvt Ltd"/>
    <s v="Web ProlIFIC"/>
    <s v="WP-P-05"/>
    <s v="Web Prolific - Hospitality ERP Lite"/>
    <n v="1"/>
    <s v="User           "/>
    <n v="4400"/>
    <n v="0"/>
    <n v="4400"/>
    <n v="792"/>
    <n v="5192"/>
    <s v="01/04/2026"/>
    <s v="31/03/2027"/>
    <s v="Annual license renewal &amp; software maintenance for the period 01/04/2026 to 31/03/2027."/>
  </r>
  <r>
    <s v="X0038"/>
    <s v="Xandari Hospitality Services Pvt Ltd"/>
    <s v="CBX00785"/>
    <s v="PF/AD/26-27/0001"/>
    <d v="2026-04-01T00:00:00"/>
    <s v="01/04/2026"/>
    <s v="Invoice"/>
    <x v="0"/>
    <s v="AMC"/>
    <x v="2"/>
    <s v="X0009"/>
    <s v="Xandari Hospitality Services Pvt Ltd"/>
    <s v="Web ProlIFIC"/>
    <s v="WP-P-03"/>
    <s v="Web Prolific - Hospitality ERP Enterprise"/>
    <n v="1"/>
    <s v="User           "/>
    <n v="10000"/>
    <n v="0"/>
    <n v="10000"/>
    <n v="1800"/>
    <n v="11800"/>
    <s v="01/04/2026"/>
    <s v="31/03/2027"/>
    <s v="Annual license renewal &amp; software maintenance for the period 01/04/2026 to 31/03/2027."/>
  </r>
  <r>
    <s v="X0037"/>
    <s v="Xandari Pearl Beach Resort Private Limited"/>
    <s v="CBX00784"/>
    <s v="PF/AD/26-27/0002"/>
    <d v="2026-04-01T00:00:00"/>
    <s v="01/04/2026"/>
    <s v="Invoice"/>
    <x v="0"/>
    <s v="AMC"/>
    <x v="2"/>
    <s v="X0008"/>
    <s v="Xandari Pearl Beach Resort Private Limited"/>
    <s v="Web ProlIFIC"/>
    <s v="WP-P-04"/>
    <s v="Web Prolific - Hospitality ERP Standard"/>
    <n v="3"/>
    <s v="User           "/>
    <n v="7600"/>
    <n v="0"/>
    <n v="22800"/>
    <n v="4104"/>
    <n v="26904"/>
    <s v="01/04/2026"/>
    <s v="31/03/2027"/>
    <s v="Annual License renewal &amp; Software maintenance fee for the period from 01/04/2026 to 31/03/2027."/>
  </r>
  <r>
    <s v="X0037"/>
    <s v="Xandari Pearl Beach Resort Private Limited"/>
    <s v="CBX00784"/>
    <s v="PF/AD/26-27/0002"/>
    <d v="2026-04-01T00:00:00"/>
    <s v="01/04/2026"/>
    <s v="Invoice"/>
    <x v="0"/>
    <s v="AMC"/>
    <x v="2"/>
    <s v="X0008"/>
    <s v="Xandari Pearl Beach Resort Private Limited"/>
    <s v="Web ProlIFIC"/>
    <s v="WP-P-05"/>
    <s v="Web Prolific - Hospitality ERP Lite"/>
    <n v="3"/>
    <s v="User           "/>
    <n v="4400"/>
    <n v="0"/>
    <n v="13200"/>
    <n v="2376"/>
    <n v="15576"/>
    <s v="01/04/2026"/>
    <s v="31/03/2027"/>
    <s v="Annual License renewal &amp; Software maintenance fee for the period from 01/04/2026 to 31/03/2027."/>
  </r>
  <r>
    <s v="X0037"/>
    <s v="Xandari Pearl Beach Resort Private Limited"/>
    <s v="CBX00784"/>
    <s v="PF/AD/26-27/0002"/>
    <d v="2026-04-01T00:00:00"/>
    <s v="01/04/2026"/>
    <s v="Invoice"/>
    <x v="0"/>
    <s v="AMC"/>
    <x v="2"/>
    <s v="X0008"/>
    <s v="Xandari Pearl Beach Resort Private Limited"/>
    <s v="Touche"/>
    <s v="TOUCHE-P-01"/>
    <s v="Touche - Desktop F&amp;B Point of Sales"/>
    <n v="3"/>
    <s v="Terminal       "/>
    <n v="3600"/>
    <n v="0"/>
    <n v="10800"/>
    <n v="1944"/>
    <n v="12744"/>
    <s v="01/04/2026"/>
    <s v="31/03/2027"/>
    <s v="Annual License renewal &amp; Software maintenance fee for the period from 01/04/2026 to 31/03/2027."/>
  </r>
  <r>
    <s v="X0037"/>
    <s v="Xandari Pearl Beach Resort Private Limited"/>
    <s v="CBX00784"/>
    <s v="PF/AD/26-27/0002"/>
    <d v="2026-04-01T00:00:00"/>
    <s v="01/04/2026"/>
    <s v="Invoice"/>
    <x v="0"/>
    <s v="AMC"/>
    <x v="2"/>
    <s v="X0008"/>
    <s v="Xandari Pearl Beach Resort Private Limited"/>
    <s v="Touche"/>
    <s v="TOUCHE-P-02"/>
    <s v="Touche - Android Point of Sales"/>
    <n v="1"/>
    <s v="Device         "/>
    <n v="3000"/>
    <n v="0"/>
    <n v="3000"/>
    <n v="540"/>
    <n v="3540"/>
    <s v="01/04/2026"/>
    <s v="31/03/2027"/>
    <s v="Annual License renewal &amp; Software maintenance fee for the period from 01/04/2026 to 31/03/2027."/>
  </r>
  <r>
    <s v="X0037"/>
    <s v="Xandari Pearl Beach Resort Private Limited"/>
    <s v="CBX00784"/>
    <s v="PF/ND/26-27/0003"/>
    <d v="2026-04-01T00:00:00"/>
    <s v="01/04/2026"/>
    <s v="Invoice"/>
    <x v="0"/>
    <s v="Subscription"/>
    <x v="0"/>
    <s v="X0008"/>
    <s v="Xandari Pearl Beach Resort Private Limited"/>
    <s v="Mycloud"/>
    <s v="MYCLOUD-P-01"/>
    <s v="My Cloud - Property Management System (Web)"/>
    <n v="27"/>
    <s v="Room           "/>
    <n v="1980"/>
    <n v="0"/>
    <n v="53460"/>
    <n v="9622.7999999999993"/>
    <n v="63082.8"/>
    <s v=""/>
    <s v=""/>
    <s v="Annual Subscription Charges for the period from 01/04/2026 to 31/03/2027."/>
  </r>
  <r>
    <s v="X0037"/>
    <s v="Xandari Pearl Beach Resort Private Limited"/>
    <s v="CBX00784"/>
    <s v="PF/ND/26-27/0003"/>
    <d v="2026-04-01T00:00:00"/>
    <s v="01/04/2026"/>
    <s v="Invoice"/>
    <x v="0"/>
    <s v="Subscription"/>
    <x v="0"/>
    <s v="X0008"/>
    <s v="Xandari Pearl Beach Resort Private Limited"/>
    <s v="Mycloud"/>
    <s v="MYCLOUD-P-02"/>
    <s v="My Cloud - Room Reservation Channel Manager"/>
    <n v="27"/>
    <s v="Room           "/>
    <n v="660"/>
    <n v="0"/>
    <n v="17820"/>
    <n v="3207.6"/>
    <n v="21027.599999999999"/>
    <s v=""/>
    <s v=""/>
    <s v="Annual Subscription Charges for the period from 01/04/2026 to 31/03/2027."/>
  </r>
  <r>
    <s v="X0040"/>
    <s v="Xandari Resorts Pvt Ltd(Cardamom County by Xandari)"/>
    <s v="CBX00787"/>
    <s v="PF/AD/26-27/0004"/>
    <d v="2026-04-01T00:00:00"/>
    <s v="01/04/2026"/>
    <s v="Invoice"/>
    <x v="0"/>
    <s v="AMC"/>
    <x v="2"/>
    <s v="C0102"/>
    <s v="Cardamom County by Xandari"/>
    <s v="Web ProlIFIC"/>
    <s v="WP-P-04"/>
    <s v="Web Prolific - Hospitality ERP Standard"/>
    <n v="3"/>
    <s v="User           "/>
    <n v="7600"/>
    <n v="0"/>
    <n v="22800"/>
    <n v="4104"/>
    <n v="26904"/>
    <s v="01/04/2026"/>
    <s v="31/03/2027"/>
    <s v="Annual License renewal and software maintenance fee for the period 01/04/2026 to 31/03/2027."/>
  </r>
  <r>
    <s v="X0040"/>
    <s v="Xandari Resorts Pvt Ltd(Cardamom County by Xandari)"/>
    <s v="CBX00787"/>
    <s v="PF/AD/26-27/0004"/>
    <d v="2026-04-01T00:00:00"/>
    <s v="01/04/2026"/>
    <s v="Invoice"/>
    <x v="0"/>
    <s v="AMC"/>
    <x v="2"/>
    <s v="C0102"/>
    <s v="Cardamom County by Xandari"/>
    <s v="Web ProlIFIC"/>
    <s v="WP-P-05"/>
    <s v="Web Prolific - Hospitality ERP Lite"/>
    <n v="3"/>
    <s v="User           "/>
    <n v="4400"/>
    <n v="0"/>
    <n v="13200"/>
    <n v="2376"/>
    <n v="15576"/>
    <s v="01/04/2026"/>
    <s v="31/03/2027"/>
    <s v="Annual License renewal and software maintenance fee for the period 01/04/2026 to 31/03/2027."/>
  </r>
  <r>
    <s v="X0040"/>
    <s v="Xandari Resorts Pvt Ltd(Cardamom County by Xandari)"/>
    <s v="CBX00787"/>
    <s v="PF/AD/26-27/0004"/>
    <d v="2026-04-01T00:00:00"/>
    <s v="01/04/2026"/>
    <s v="Invoice"/>
    <x v="0"/>
    <s v="AMC"/>
    <x v="2"/>
    <s v="C0102"/>
    <s v="Cardamom County by Xandari"/>
    <s v="Touche"/>
    <s v="TOUCHE-P-01"/>
    <s v="Touche - Desktop F&amp;B Point of Sales"/>
    <n v="3"/>
    <s v="Terminal       "/>
    <n v="3600"/>
    <n v="0"/>
    <n v="10800"/>
    <n v="1944"/>
    <n v="12744"/>
    <s v="01/04/2026"/>
    <s v="31/03/2027"/>
    <s v="Annual License renewal and software maintenance fee for the period 01/04/2026 to 31/03/2027."/>
  </r>
  <r>
    <s v="X0040"/>
    <s v="Xandari Resorts Pvt Ltd(Cardamom County by Xandari)"/>
    <s v="CBX00787"/>
    <s v="PF/AD/26-27/0004"/>
    <d v="2026-04-01T00:00:00"/>
    <s v="01/04/2026"/>
    <s v="Invoice"/>
    <x v="0"/>
    <s v="AMC"/>
    <x v="2"/>
    <s v="C0102"/>
    <s v="Cardamom County by Xandari"/>
    <s v="Touche"/>
    <s v="TOUCHE-P-02"/>
    <s v="Touche - Android Point of Sales"/>
    <n v="1"/>
    <s v="Device         "/>
    <n v="3000"/>
    <n v="0"/>
    <n v="3000"/>
    <n v="540"/>
    <n v="3540"/>
    <s v="01/04/2026"/>
    <s v="31/03/2027"/>
    <s v="Annual License renewal and software maintenance fee for the period 01/04/2026 to 31/03/2027."/>
  </r>
  <r>
    <s v="X0040"/>
    <s v="Xandari Resorts Pvt Ltd(Cardamom County by Xandari)"/>
    <s v="CBX00787"/>
    <s v="PF/ND/26-27/0005"/>
    <d v="2026-04-01T00:00:00"/>
    <s v="01/04/2026"/>
    <s v="Invoice"/>
    <x v="0"/>
    <s v="Subscription"/>
    <x v="0"/>
    <s v="C0102"/>
    <s v="Cardamom County by Xandari"/>
    <s v="Mycloud"/>
    <s v="MYCLOUD-P-01"/>
    <s v="My Cloud - Property Management System (Web)"/>
    <n v="44"/>
    <s v="Room           "/>
    <n v="1980"/>
    <n v="0"/>
    <n v="87120"/>
    <n v="15681.6"/>
    <n v="102801.60000000001"/>
    <s v=""/>
    <s v=""/>
    <s v="Annual Subscription Fee for the period From 01/04/2026 to 31/03/2027."/>
  </r>
  <r>
    <s v="X0040"/>
    <s v="Xandari Resorts Pvt Ltd(Cardamom County by Xandari)"/>
    <s v="CBX00787"/>
    <s v="PF/ND/26-27/0005"/>
    <d v="2026-04-01T00:00:00"/>
    <s v="01/04/2026"/>
    <s v="Invoice"/>
    <x v="0"/>
    <s v="Subscription"/>
    <x v="0"/>
    <s v="C0102"/>
    <s v="Cardamom County by Xandari"/>
    <s v="Mycloud"/>
    <s v="MYCLOUD-P-02"/>
    <s v="My Cloud - Room Reservation Channel Manager"/>
    <n v="44"/>
    <s v="Room           "/>
    <n v="660"/>
    <n v="0"/>
    <n v="29040"/>
    <n v="5227.2"/>
    <n v="34267.199999999997"/>
    <s v=""/>
    <s v=""/>
    <s v="Annual Subscription Fee for the period From 01/04/2026 to 31/03/2027."/>
  </r>
  <r>
    <s v="X0039"/>
    <s v="Xandari Resorts Pvt Ltd(Riverscapes)"/>
    <s v="CBX00786"/>
    <s v="PF/AD/26-27/0006"/>
    <d v="2026-04-01T00:00:00"/>
    <s v="01/04/2026"/>
    <s v="Invoice"/>
    <x v="0"/>
    <s v="AMC"/>
    <x v="2"/>
    <s v="X0010"/>
    <s v="Xandari Resorts Pvt Ltd"/>
    <s v="Web ProlIFIC"/>
    <s v="WP-P-05"/>
    <s v="Web Prolific - Hospitality ERP Lite"/>
    <n v="1"/>
    <s v="User           "/>
    <n v="4400"/>
    <n v="0"/>
    <n v="4400"/>
    <n v="792"/>
    <n v="5192"/>
    <s v="01/04/2026"/>
    <s v="31/03/2027"/>
    <s v="Annual license renewal and software maintenance for the period 01/04/2026 to 31/03/2027."/>
  </r>
  <r>
    <s v="X0039"/>
    <s v="Xandari Resorts Pvt Ltd(Riverscapes)"/>
    <s v="CBX00786"/>
    <s v="PF/ND/26-27/0007"/>
    <d v="2026-04-01T00:00:00"/>
    <s v="01/04/2026"/>
    <s v="Invoice"/>
    <x v="0"/>
    <s v="Subscription"/>
    <x v="0"/>
    <s v="X0010"/>
    <s v="Xandari Resorts Pvt Ltd"/>
    <s v="Mycloud"/>
    <s v="MYCLOUD-P-01"/>
    <s v="My Cloud - Property Management System (Web)"/>
    <n v="9"/>
    <s v="Room           "/>
    <n v="1980"/>
    <n v="0"/>
    <n v="17820"/>
    <n v="3207.6"/>
    <n v="21027.599999999999"/>
    <s v=""/>
    <s v=""/>
    <s v="Annual Subscription fee for the period 01/04/2026 to 31/03/2027."/>
  </r>
  <r>
    <s v="X0039"/>
    <s v="Xandari Resorts Pvt Ltd(Riverscapes)"/>
    <s v="CBX00786"/>
    <s v="PF/ND/26-27/0007"/>
    <d v="2026-04-01T00:00:00"/>
    <s v="01/04/2026"/>
    <s v="Invoice"/>
    <x v="0"/>
    <s v="Subscription"/>
    <x v="0"/>
    <s v="X0010"/>
    <s v="Xandari Resorts Pvt Ltd"/>
    <s v="WISH"/>
    <s v="WISH-P-02"/>
    <s v="WISH - Room Reservation Channel Manager"/>
    <n v="9"/>
    <s v="Site           "/>
    <n v="660"/>
    <n v="0"/>
    <n v="5940"/>
    <n v="1069.2"/>
    <n v="7009.2"/>
    <s v=""/>
    <s v=""/>
    <s v="Annual Subscription fee for the period 01/04/2026 to 31/03/2027."/>
  </r>
  <r>
    <s v="Z0009"/>
    <s v="Zillion Hotels &amp; Resorts Pvt. Ltd. (The Park Juhu Mumbai)"/>
    <s v="CBZ01008"/>
    <s v="PF/ND/26-27/0208"/>
    <d v="2026-04-01T00:00:00"/>
    <s v="29/04/2026"/>
    <s v="Invoice"/>
    <x v="0"/>
    <s v="Subscription"/>
    <x v="0"/>
    <s v="Z0010"/>
    <s v="Zillion Hotels &amp; Resorts Pvt. Ltd. (The Park Juhu)"/>
    <s v="Web ProlIFIC"/>
    <s v="WP-P-03"/>
    <s v="Web Prolific - Hospitality ERP Enterprise"/>
    <n v="3"/>
    <s v="User           "/>
    <n v="50400"/>
    <n v="0"/>
    <n v="151200"/>
    <n v="27216"/>
    <n v="178416"/>
    <s v=""/>
    <s v=""/>
    <s v="(DOL: 10/04/2026) Implementation, setup and training charges along with Web Prolific Annual subscription charges period ends on dated 09/04/2027."/>
  </r>
  <r>
    <s v="Z0009"/>
    <s v="Zillion Hotels &amp; Resorts Pvt. Ltd. (The Park Juhu Mumbai)"/>
    <s v="CBZ01008"/>
    <s v="PF/ND/26-27/0208"/>
    <d v="2026-04-01T00:00:00"/>
    <s v="29/04/2026"/>
    <s v="Invoice"/>
    <x v="0"/>
    <s v="Subscription"/>
    <x v="1"/>
    <s v="Z0010"/>
    <s v="Zillion Hotels &amp; Resorts Pvt. Ltd. (The Park Juhu)"/>
    <s v="Technical Services"/>
    <s v="SERVICE-01"/>
    <s v="New site Implementation Services"/>
    <n v="3"/>
    <s v="Person Days    "/>
    <n v="12500"/>
    <n v="0"/>
    <n v="37500"/>
    <n v="6750"/>
    <n v="44250"/>
    <s v=""/>
    <s v=""/>
    <s v="(DOL: 10/04/2026) Implementation, setup and training charges along with Web Prolific Annual subscription charges period ends on dated 09/04/2027."/>
  </r>
  <r>
    <s v="Z001 "/>
    <s v="Zuri Hotels &amp; Resorts Private Limited (The Zuri, kerala)"/>
    <s v="Z001    "/>
    <s v="PF/AD/26-27/0210"/>
    <d v="2026-04-01T00:00:00"/>
    <s v="30/04/2026"/>
    <s v="Invoice"/>
    <x v="0"/>
    <s v="AMC"/>
    <x v="2"/>
    <s v="Z0002"/>
    <s v="Zuri Hotels &amp; Resorts Private Limited"/>
    <s v="Web ProlIFIC"/>
    <s v="WP-I-01"/>
    <s v="Web Prolific - General Ledger Import Interface"/>
    <n v="1"/>
    <s v="Site           "/>
    <n v="11030"/>
    <n v="0"/>
    <n v="11030"/>
    <n v="1985.4"/>
    <n v="13015.4"/>
    <s v="01/05/2026"/>
    <s v="30/04/2027"/>
    <s v="License Renewal &amp; Software Maintenance for The Period 01/05/2026 to 30/04/2027"/>
  </r>
  <r>
    <s v="Z001 "/>
    <s v="Zuri Hotels &amp; Resorts Private Limited (The Zuri, kerala)"/>
    <s v="Z001    "/>
    <s v="PF/AD/26-27/0210"/>
    <d v="2026-04-01T00:00:00"/>
    <s v="30/04/2026"/>
    <s v="Invoice"/>
    <x v="0"/>
    <s v="AMC"/>
    <x v="2"/>
    <s v="Z0002"/>
    <s v="Zuri Hotels &amp; Resorts Private Limited"/>
    <s v="Web ProlIFIC"/>
    <s v="WP-P-04"/>
    <s v="Web Prolific - Hospitality ERP Standard"/>
    <n v="4"/>
    <s v="User           "/>
    <n v="13668"/>
    <n v="0"/>
    <n v="54672"/>
    <n v="9840.9599999999991"/>
    <n v="64512.959999999999"/>
    <s v="01/05/2026"/>
    <s v="30/04/2027"/>
    <s v="License Renewal &amp; Software Maintenance for The Period 01/05/2026 to 30/04/2027"/>
  </r>
  <r>
    <s v="Z001 "/>
    <s v="Zuri Hotels &amp; Resorts Private Limited (The Zuri, kerala)"/>
    <s v="Z001    "/>
    <s v="PF/AD/26-27/0210"/>
    <d v="2026-04-01T00:00:00"/>
    <s v="30/04/2026"/>
    <s v="Invoice"/>
    <x v="0"/>
    <s v="AMC"/>
    <x v="2"/>
    <s v="Z0002"/>
    <s v="Zuri Hotels &amp; Resorts Private Limited"/>
    <s v="Web ProlIFIC"/>
    <s v="WP-I-02"/>
    <s v="Web Prolific - Receivables Import Interface"/>
    <n v="1"/>
    <s v="Site           "/>
    <n v="11030"/>
    <n v="0"/>
    <n v="11030"/>
    <n v="1985.4"/>
    <n v="13015.4"/>
    <s v="01/05/2026"/>
    <s v="30/04/2027"/>
    <s v="License Renewal &amp; Software Maintenance for The Period 01/05/2026 to 30/04/2027"/>
  </r>
  <r>
    <s v="A0106"/>
    <s v="ALLEPPEY BACKWATER RESORTS PVT. LTD. (KAYALORAM LAKE RESORT)"/>
    <s v="CBA00993"/>
    <s v="PF/CN/26-27/0001"/>
    <d v="2026-04-01T00:00:00"/>
    <s v="01/04/2026"/>
    <s v="Invoice"/>
    <x v="0"/>
    <s v="SLF"/>
    <x v="1"/>
    <s v="A0114"/>
    <s v="KAYALORAM LAKE RESORT"/>
    <s v="Technical Services"/>
    <s v="SERVICE-01"/>
    <s v="New site Implementation Services"/>
    <n v="5"/>
    <s v="Person Days    "/>
    <n v="7500"/>
    <n v="0"/>
    <n v="-18750"/>
    <n v="-3375"/>
    <n v="-22125"/>
    <n v="-18750"/>
    <m/>
    <s v="Additional Man Days."/>
  </r>
  <r>
    <s v="D009 "/>
    <s v="DLF Property Developers Limited"/>
    <s v="D009    "/>
    <s v="PF/CN/26-27/0002"/>
    <d v="2026-04-01T00:00:00"/>
    <s v="08/04/2026"/>
    <s v="Credit Notes"/>
    <x v="0"/>
    <s v="SLF"/>
    <x v="3"/>
    <s v="D0002"/>
    <s v="DLF Property Developers Limited"/>
    <s v="Touche"/>
    <s v="TOUCHE-I-04"/>
    <s v="Touche - POS 3rd Party Transaction Interface"/>
    <n v="3"/>
    <s v="Outlet         "/>
    <n v="60000"/>
    <n v="0"/>
    <n v="-180000"/>
    <n v="-32400"/>
    <n v="-212400"/>
    <n v="-180000"/>
    <m/>
    <s v="(DOL: 30/01/2026) FnB Costing Interface with Symphony implementation. setup along with 180 days warranty period ends on dated 29/07/2026."/>
  </r>
  <r>
    <s v="D009 "/>
    <s v="DLF Property Developers Limited"/>
    <s v="D009    "/>
    <s v="PF/CN/26-27/0002"/>
    <d v="2026-04-01T00:00:00"/>
    <s v="08/04/2026"/>
    <s v="Credit Notes"/>
    <x v="0"/>
    <s v="SLF"/>
    <x v="1"/>
    <s v="D0002"/>
    <s v="DLF Property Developers Limited"/>
    <s v="Technical Services"/>
    <s v="SERVICE-01"/>
    <s v="New site Implementation Services"/>
    <n v="2"/>
    <s v="Person Days    "/>
    <n v="12500"/>
    <n v="0"/>
    <n v="-25000"/>
    <n v="-4500"/>
    <n v="-29500"/>
    <n v="-25000"/>
    <m/>
    <s v="(DOL: 30/01/2026) FnB Costing Interface with Symphony implementation. setup along with 180 days warranty period ends on dated 29/07/2026."/>
  </r>
  <r>
    <s v="H0074"/>
    <s v="Hospitality &amp; Retail Systems PTE Ltd. (Harolds Evotel)"/>
    <s v="CBH00657"/>
    <s v="PF/CN/26-27/0003"/>
    <d v="2026-04-01T00:00:00"/>
    <s v="13/04/2026"/>
    <s v="Credit Notes"/>
    <x v="1"/>
    <s v="AMC"/>
    <x v="2"/>
    <s v="A0076"/>
    <s v="Harolds Evotel Quezon City Hotel Quezon (NCL)"/>
    <s v="Web ProlIFIC"/>
    <s v="WP-P-04"/>
    <s v="Web Prolific - Hospitality ERP Standard"/>
    <n v="1"/>
    <s v="User           "/>
    <n v="45430"/>
    <n v="0"/>
    <n v="-45430"/>
    <n v="0"/>
    <n v="-45430"/>
    <n v="-45430"/>
    <m/>
    <s v="Harolds Evotel Quezon City Hotel Quezon (NCL) - License renewal &amp; Software maintenance fee for the period from 01/08/2025 to 31/07/2026."/>
  </r>
  <r>
    <s v="L059 "/>
    <s v="Rohit Dyechem Pvt Ltd Lemon Tree Wildlife Resort kanha"/>
    <s v="L059    "/>
    <s v="PF/CN/26-27/0005"/>
    <d v="2026-04-01T00:00:00"/>
    <s v="14/04/2026"/>
    <s v="Credit Notes"/>
    <x v="0"/>
    <s v="AMC"/>
    <x v="2"/>
    <s v="E0041"/>
    <s v="Rohit Dyechem Pvt Ltd Lemon Tree Wildlife Resort"/>
    <s v="Web ProlIFIC"/>
    <s v="WP-P-02"/>
    <s v="Web Prolific - Back Office Materials Management Standard"/>
    <n v="2"/>
    <s v="User           "/>
    <n v="5700"/>
    <n v="0"/>
    <n v="-5700"/>
    <n v="-1026"/>
    <n v="-6726"/>
    <n v="-5700"/>
    <m/>
    <s v="Annual Software Maintenance and License Renewal Fee for the period from 27/12/2025 to 26/06/2026."/>
  </r>
  <r>
    <s v="L059 "/>
    <s v="Rohit Dyechem Pvt Ltd Lemon Tree Wildlife Resort kanha"/>
    <s v="L059    "/>
    <s v="PF/CN/26-27/0005"/>
    <d v="2026-04-01T00:00:00"/>
    <s v="14/04/2026"/>
    <s v="Credit Notes"/>
    <x v="0"/>
    <s v="AMC"/>
    <x v="2"/>
    <s v="E0041"/>
    <s v="Rohit Dyechem Pvt Ltd Lemon Tree Wildlife Resort"/>
    <s v="Web ProlIFIC"/>
    <s v="WP-I-04"/>
    <s v="Web Prolific - Materials Export Interface"/>
    <n v="1"/>
    <s v="Site           "/>
    <n v="1900"/>
    <n v="0"/>
    <n v="-950"/>
    <n v="-171"/>
    <n v="-1121"/>
    <n v="-950"/>
    <m/>
    <s v="Annual Software Maintenance and License Renewal Fee for the period from 27/12/2025 to 26/06/2026."/>
  </r>
  <r>
    <s v="L059 "/>
    <s v="Rohit Dyechem Pvt Ltd Lemon Tree Wildlife Resort kanha"/>
    <s v="L059    "/>
    <s v="PF/CN/26-27/0005"/>
    <d v="2026-04-01T00:00:00"/>
    <s v="14/04/2026"/>
    <s v="Credit Notes"/>
    <x v="0"/>
    <s v="AMC"/>
    <x v="2"/>
    <s v="E0041"/>
    <s v="Rohit Dyechem Pvt Ltd Lemon Tree Wildlife Resort"/>
    <s v="Touche"/>
    <s v="TOUCHE-P-01"/>
    <s v="Touche - Desktop F&amp;B Point of Sales"/>
    <n v="2"/>
    <s v="Terminal       "/>
    <n v="3000"/>
    <n v="0"/>
    <n v="-3000"/>
    <n v="-540"/>
    <n v="-3540"/>
    <n v="-3000"/>
    <m/>
    <s v="Annual Software Maintenance and License Renewal Fee for the period from 27/12/2025 to 26/06/2026."/>
  </r>
  <r>
    <s v="L059 "/>
    <s v="Rohit Dyechem Pvt Ltd Lemon Tree Wildlife Resort kanha"/>
    <s v="L059    "/>
    <s v="PF/CN/26-27/0005"/>
    <d v="2026-04-01T00:00:00"/>
    <s v="14/04/2026"/>
    <s v="Credit Notes"/>
    <x v="0"/>
    <s v="AMC"/>
    <x v="2"/>
    <s v="E0041"/>
    <s v="Rohit Dyechem Pvt Ltd Lemon Tree Wildlife Resort"/>
    <s v="Touche"/>
    <s v="TOUCHE-I-04"/>
    <s v="Touche - POS 3rd Party Transaction Interface"/>
    <n v="1"/>
    <s v="Outlet         "/>
    <n v="3800"/>
    <n v="0"/>
    <n v="-1900"/>
    <n v="-342"/>
    <n v="-2242"/>
    <n v="-1900"/>
    <m/>
    <s v="Annual Software Maintenance and License Renewal Fee for the period from 27/12/2025 to 26/06/2026."/>
  </r>
  <r>
    <s v="T0148"/>
    <s v="RKD Hotels Private Limited (The Crown IHCL Selection)"/>
    <s v="CBT00605"/>
    <s v="PF/CN/26-27/0006"/>
    <d v="2026-04-01T00:00:00"/>
    <s v="15/04/2026"/>
    <s v="Credit Notes"/>
    <x v="0"/>
    <s v="Subscription"/>
    <x v="0"/>
    <s v="T0123"/>
    <s v="The Crown Bhubaneswar"/>
    <s v="Web ProlIFIC"/>
    <s v="WP-P-04"/>
    <s v="Web Prolific - Hospitality ERP Standard"/>
    <n v="1"/>
    <s v="User           "/>
    <n v="25472"/>
    <n v="0"/>
    <n v="-25472"/>
    <n v="-4584.96"/>
    <n v="-30056.959999999999"/>
    <n v="-25472"/>
    <m/>
    <s v="Debit Note due to change in rates against the Annual Subscription fee for the Subscription period 01/07/2025 to 30/06/2026."/>
  </r>
  <r>
    <s v="G003 "/>
    <s v="GOYAL FASHIONS PVT LTD- Ananta Udaipur"/>
    <s v="G003    "/>
    <s v="PF/CN/26-27/0007"/>
    <d v="2026-04-01T00:00:00"/>
    <s v="21/04/2026"/>
    <s v="Credit Notes"/>
    <x v="0"/>
    <s v="Subscription"/>
    <x v="0"/>
    <s v="A0008"/>
    <s v="ANANTA HOTELS &amp; RESORTS"/>
    <s v="Touche"/>
    <s v="TOUCHE-P-13"/>
    <s v="Touche - QR E-Menu "/>
    <n v="2"/>
    <s v="Outlet         "/>
    <n v="12000"/>
    <n v="0"/>
    <n v="-24000"/>
    <n v="-4320"/>
    <n v="-28320"/>
    <n v="-24000"/>
    <m/>
    <s v="QR Menu (Additional for ZENITH &amp; FLOAT THE BAR) Subscription Fee for the Subscription Period 01/04/2025 to 31/03/2026"/>
  </r>
  <r>
    <s v="H0069"/>
    <s v="Hospitality and Retail Systems Co. Ltd."/>
    <s v="CBH00496"/>
    <s v="PF/CN/26-27/0008"/>
    <d v="2026-04-01T00:00:00"/>
    <s v="24/04/2026"/>
    <s v="Credit Notes"/>
    <x v="1"/>
    <s v="Subscription"/>
    <x v="0"/>
    <s v="U0030"/>
    <s v="Uga Escape"/>
    <s v="Web ProlIFIC"/>
    <s v="WP-P-01"/>
    <s v="Web Prolific - Back Office Accounting Standard"/>
    <n v="30"/>
    <s v="User           "/>
    <n v="22689.200000000001"/>
    <n v="0"/>
    <n v="-680676"/>
    <n v="0"/>
    <n v="-680676"/>
    <n v="-680676"/>
    <m/>
    <s v="Annual subscription fee for the period from 01/02/2026 to 30/01/2027."/>
  </r>
  <r>
    <s v="H0069"/>
    <s v="Hospitality and Retail Systems Co. Ltd."/>
    <s v="CBH00496"/>
    <s v="PF/CN/26-27/0008"/>
    <d v="2026-04-01T00:00:00"/>
    <s v="24/04/2026"/>
    <s v="Credit Notes"/>
    <x v="1"/>
    <s v="Subscription"/>
    <x v="0"/>
    <s v="U0030"/>
    <s v="Uga Escape"/>
    <s v="Web ProlIFIC"/>
    <s v="WP-P-08"/>
    <s v="Web Prolific - Miscellaneous Interface"/>
    <n v="6"/>
    <s v="Site           "/>
    <n v="21130.400000000001"/>
    <n v="0"/>
    <n v="-126782.39999999999"/>
    <n v="0"/>
    <n v="-126782.39999999999"/>
    <n v="-126782.39999999999"/>
    <m/>
    <s v="Annual subscription fee for the period from 01/02/2026 to 30/01/2027."/>
  </r>
  <r>
    <s v="H0069"/>
    <s v="Hospitality and Retail Systems Co. Ltd."/>
    <s v="CBH00496"/>
    <s v="PF/CN/26-27/0008"/>
    <d v="2026-04-01T00:00:00"/>
    <s v="24/04/2026"/>
    <s v="Credit Notes"/>
    <x v="1"/>
    <s v="Subscription"/>
    <x v="0"/>
    <s v="U0030"/>
    <s v="Uga Escape"/>
    <s v="Web ProlIFIC"/>
    <s v="WP-I-01"/>
    <s v="Web Prolific - General Ledger Import Interface"/>
    <n v="6"/>
    <s v="Site           "/>
    <n v="19052"/>
    <n v="0"/>
    <n v="-114312"/>
    <n v="0"/>
    <n v="-114312"/>
    <n v="-114312"/>
    <m/>
    <s v="Annual subscription fee for the period from 01/02/2026 to 30/01/2027."/>
  </r>
  <r>
    <s v="D005 "/>
    <s v="DUET INDIA HOTELS (JAIPUR) PRIVATE LIMITED"/>
    <s v="D003    "/>
    <s v="PF/CN/26-27/0009"/>
    <d v="2026-04-01T00:00:00"/>
    <s v="24/04/2026"/>
    <s v="Credit Notes"/>
    <x v="0"/>
    <s v="AMC"/>
    <x v="2"/>
    <s v="F0001"/>
    <s v="Four Points by Sheraton  "/>
    <s v="Web ProlIFIC"/>
    <s v="WP-I-01"/>
    <s v="Web Prolific - General Ledger Import Interface"/>
    <n v="1"/>
    <s v="Site           "/>
    <n v="5955"/>
    <n v="0"/>
    <n v="-5955"/>
    <n v="-1071.8999999999999"/>
    <n v="-7026.9"/>
    <n v="-5955"/>
    <m/>
    <s v="License renewal &amp; Software maintenance for the period 01/05/2025 to 30/04/2026"/>
  </r>
  <r>
    <s v="D005 "/>
    <s v="DUET INDIA HOTELS (JAIPUR) PRIVATE LIMITED"/>
    <s v="D003    "/>
    <s v="PF/CN/26-27/0009"/>
    <d v="2026-04-01T00:00:00"/>
    <s v="24/04/2026"/>
    <s v="Credit Notes"/>
    <x v="0"/>
    <s v="AMC"/>
    <x v="2"/>
    <s v="F0001"/>
    <s v="Four Points by Sheraton  "/>
    <s v="Web ProlIFIC"/>
    <s v="WP-P-05"/>
    <s v="Web Prolific - Hospitality ERP Lite"/>
    <n v="2"/>
    <s v="User           "/>
    <n v="7145"/>
    <n v="0"/>
    <n v="-14290"/>
    <n v="-2572.1999999999998"/>
    <n v="-16862.2"/>
    <n v="-14290"/>
    <m/>
    <s v="License renewal &amp; Software maintenance for the period 01/05/2025 to 30/04/2026"/>
  </r>
  <r>
    <s v="D005 "/>
    <s v="DUET INDIA HOTELS (JAIPUR) PRIVATE LIMITED"/>
    <s v="D003    "/>
    <s v="PF/CN/26-27/0009"/>
    <d v="2026-04-01T00:00:00"/>
    <s v="24/04/2026"/>
    <s v="Credit Notes"/>
    <x v="0"/>
    <s v="AMC"/>
    <x v="2"/>
    <s v="F0001"/>
    <s v="Four Points by Sheraton  "/>
    <s v="Web ProlIFIC"/>
    <s v="WP-P-04"/>
    <s v="Web Prolific - Hospitality ERP Standard"/>
    <n v="5"/>
    <s v="User           "/>
    <n v="14290"/>
    <n v="0"/>
    <n v="-71450"/>
    <n v="-12861"/>
    <n v="-84311"/>
    <n v="-71450"/>
    <m/>
    <s v="License renewal &amp; Software maintenance for the period 01/05/2025 to 30/04/2026"/>
  </r>
  <r>
    <s v="O0037"/>
    <s v="Omstone Hotels Ltd.(Dusit Thani Himalayan Resort)"/>
    <s v="CBO00866"/>
    <s v="PF/CN/26-27/0010"/>
    <d v="2026-04-01T00:00:00"/>
    <s v="24/04/2026"/>
    <s v="Credit Notes"/>
    <x v="1"/>
    <s v="AMC"/>
    <x v="2"/>
    <s v="D0052"/>
    <s v="Dusit Thani Himalayan Resort Dhulikhel, Nepal"/>
    <s v="Web ProlIFIC"/>
    <s v="WP-I-01"/>
    <s v="Web Prolific - General Ledger Import Interface"/>
    <n v="1"/>
    <s v="Site           "/>
    <n v="9600"/>
    <n v="0"/>
    <n v="-8000"/>
    <n v="0"/>
    <n v="-8000"/>
    <n v="-8000"/>
    <m/>
    <s v="License Renewal &amp; Software Maintenance fee for the Period 26/09/2025 to 25/09/2026"/>
  </r>
  <r>
    <s v="O0037"/>
    <s v="Omstone Hotels Ltd.(Dusit Thani Himalayan Resort)"/>
    <s v="CBO00866"/>
    <s v="PF/CN/26-27/0010"/>
    <d v="2026-04-01T00:00:00"/>
    <s v="24/04/2026"/>
    <s v="Credit Notes"/>
    <x v="1"/>
    <s v="AMC"/>
    <x v="2"/>
    <s v="D0052"/>
    <s v="Dusit Thani Himalayan Resort Dhulikhel, Nepal"/>
    <s v="Web ProlIFIC"/>
    <s v="WP-P-05"/>
    <s v="Web Prolific - Hospitality ERP Lite"/>
    <n v="4"/>
    <s v="User           "/>
    <n v="5800"/>
    <n v="0"/>
    <n v="-19333.32"/>
    <n v="0"/>
    <n v="-19333.32"/>
    <n v="-19333.32"/>
    <m/>
    <s v="License Renewal &amp; Software Maintenance fee for the Period 26/09/2025 to 25/09/2026"/>
  </r>
  <r>
    <s v="O0037"/>
    <s v="Omstone Hotels Ltd.(Dusit Thani Himalayan Resort)"/>
    <s v="CBO00866"/>
    <s v="PF/CN/26-27/0010"/>
    <d v="2026-04-01T00:00:00"/>
    <s v="24/04/2026"/>
    <s v="Credit Notes"/>
    <x v="1"/>
    <s v="AMC"/>
    <x v="2"/>
    <s v="D0052"/>
    <s v="Dusit Thani Himalayan Resort Dhulikhel, Nepal"/>
    <s v="Web ProlIFIC"/>
    <s v="WP-P-04"/>
    <s v="Web Prolific - Hospitality ERP Standard"/>
    <n v="6"/>
    <s v="User           "/>
    <n v="11500"/>
    <n v="0"/>
    <n v="-57499.98"/>
    <n v="0"/>
    <n v="-57499.98"/>
    <n v="-57499.98"/>
    <m/>
    <s v="License Renewal &amp; Software Maintenance fee for the Period 26/09/2025 to 25/09/2026"/>
  </r>
  <r>
    <s v="O0037"/>
    <s v="Omstone Hotels Ltd.(Dusit Thani Himalayan Resort)"/>
    <s v="CBO00866"/>
    <s v="PF/CN/26-27/0010"/>
    <d v="2026-04-01T00:00:00"/>
    <s v="24/04/2026"/>
    <s v="Credit Notes"/>
    <x v="1"/>
    <s v="AMC"/>
    <x v="2"/>
    <s v="D0052"/>
    <s v="Dusit Thani Himalayan Resort Dhulikhel, Nepal"/>
    <s v="Web ProlIFIC"/>
    <s v="WP-I-02"/>
    <s v="Web Prolific - Receivables Import Interface"/>
    <n v="1"/>
    <s v="Site           "/>
    <n v="9600"/>
    <n v="0"/>
    <n v="-8000"/>
    <n v="0"/>
    <n v="-8000"/>
    <n v="-8000"/>
    <m/>
    <s v="License Renewal &amp; Software Maintenance fee for the Period 26/09/2025 to 25/09/2026"/>
  </r>
  <r>
    <s v="O0037"/>
    <s v="Omstone Hotels Ltd.(Dusit Thani Himalayan Resort)"/>
    <s v="CBO00866"/>
    <s v="PF/CN/26-27/0010"/>
    <d v="2026-04-01T00:00:00"/>
    <s v="24/04/2026"/>
    <s v="Credit Notes"/>
    <x v="1"/>
    <s v="AMC"/>
    <x v="2"/>
    <s v="D0052"/>
    <s v="Dusit Thani Himalayan Resort Dhulikhel, Nepal"/>
    <s v="Touche"/>
    <s v="TOUCHE-I-05"/>
    <s v="Touche - POS Import / Export Interface with PMS"/>
    <n v="1"/>
    <s v="Outlet         "/>
    <n v="9600"/>
    <n v="0"/>
    <n v="-8000"/>
    <n v="0"/>
    <n v="-8000"/>
    <n v="-8000"/>
    <m/>
    <s v="License Renewal &amp; Software Maintenance fee for the Period 26/09/2025 to 25/09/2026"/>
  </r>
  <r>
    <s v="K0036"/>
    <s v="KEF Hospitality India Pvt Ltd"/>
    <s v="CBK00726"/>
    <s v="PF/CN/26-27/0011"/>
    <d v="2026-04-01T00:00:00"/>
    <s v="28/04/2026"/>
    <s v="Credit Notes"/>
    <x v="0"/>
    <s v="SLF"/>
    <x v="3"/>
    <s v="E0092"/>
    <s v="KEF Hospitality India Pvt Ltd"/>
    <s v="WISH"/>
    <s v="WISH-P-02"/>
    <s v="WISH - Room Reservation Channel Manager"/>
    <n v="1"/>
    <s v="Site           "/>
    <n v="150000"/>
    <n v="77159.25"/>
    <n v="-72840.75"/>
    <n v="-13111.334999999999"/>
    <n v="-85952.084999999992"/>
    <n v="-72840.75"/>
    <m/>
    <s v="(DOL: 04/02/2026) At your Wish Implementation, setup and training charges along with 180 days warranty period ends on dated 03/08/2026."/>
  </r>
  <r>
    <s v="K0036"/>
    <s v="KEF Hospitality India Pvt Ltd"/>
    <s v="CBK00726"/>
    <s v="PF/CN/26-27/0011"/>
    <d v="2026-04-01T00:00:00"/>
    <s v="28/04/2026"/>
    <s v="Credit Notes"/>
    <x v="0"/>
    <s v="SLF"/>
    <x v="1"/>
    <s v="E0092"/>
    <s v="KEF Hospitality India Pvt Ltd"/>
    <s v="Technical Services"/>
    <s v="SERVICE-01"/>
    <s v="New site Implementation Services"/>
    <n v="8"/>
    <s v="Person Days    "/>
    <n v="15000"/>
    <n v="58011.66"/>
    <n v="-61988.34"/>
    <n v="-11157.901199999998"/>
    <n v="-73146.241199999989"/>
    <n v="-61988.34"/>
    <m/>
    <s v="(DOL: 04/02/2026) At your Wish Implementation, setup and training charges along with 180 days warranty period ends on dated 03/08/2026."/>
  </r>
  <r>
    <s v="K0036"/>
    <s v="KEF Hospitality India Pvt Ltd"/>
    <s v="CBK00726"/>
    <s v="PF/CN/26-27/0012"/>
    <d v="2026-04-01T00:00:00"/>
    <s v="28/04/2026"/>
    <s v="Credit Notes"/>
    <x v="0"/>
    <s v="SLF"/>
    <x v="3"/>
    <s v="E0092"/>
    <s v="KEF Hospitality India Pvt Ltd"/>
    <s v="WISH"/>
    <s v="WISH-I-03"/>
    <s v="WISH - ID Documemnt Reader Interface"/>
    <n v="2"/>
    <s v="Site           "/>
    <n v="145000"/>
    <n v="140890.70000000001"/>
    <n v="-149109.29999999999"/>
    <n v="-26839.673999999995"/>
    <n v="-175948.97399999999"/>
    <n v="-149109.29999999999"/>
    <m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CN/26-27/0012"/>
    <d v="2026-04-01T00:00:00"/>
    <s v="28/04/2026"/>
    <s v="Credit Notes"/>
    <x v="0"/>
    <s v="SLF"/>
    <x v="3"/>
    <s v="E0092"/>
    <s v="KEF Hospitality India Pvt Ltd"/>
    <s v="SmartSERIES"/>
    <s v="SS-I-01"/>
    <s v="Smartlink Fias Interface"/>
    <n v="1"/>
    <s v="Site           "/>
    <n v="88000"/>
    <n v="50294.2"/>
    <n v="-37705.800000000003"/>
    <n v="-6787.0439999999999"/>
    <n v="-44492.844000000005"/>
    <n v="-37705.800000000003"/>
    <m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CN/26-27/0012"/>
    <d v="2026-04-01T00:00:00"/>
    <s v="28/04/2026"/>
    <s v="Credit Notes"/>
    <x v="0"/>
    <s v="SLF"/>
    <x v="3"/>
    <s v="E0092"/>
    <s v="KEF Hospitality India Pvt Ltd"/>
    <s v="WISH"/>
    <s v="WISH-I-01"/>
    <s v="WISH - HTNG PMS Interface"/>
    <n v="1"/>
    <s v="Site           "/>
    <n v="88000"/>
    <n v="50294.2"/>
    <n v="-37705.800000000003"/>
    <n v="-6787.0439999999999"/>
    <n v="-44492.844000000005"/>
    <n v="-37705.800000000003"/>
    <m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CN/26-27/0012"/>
    <d v="2026-04-01T00:00:00"/>
    <s v="28/04/2026"/>
    <s v="Credit Notes"/>
    <x v="0"/>
    <s v="SLF"/>
    <x v="3"/>
    <s v="E0092"/>
    <s v="KEF Hospitality India Pvt Ltd"/>
    <s v="SmartSERIES"/>
    <s v="SS-I-02"/>
    <s v="Smartlink Charge Posting Interface"/>
    <n v="1"/>
    <s v="Site           "/>
    <n v="88000"/>
    <n v="50294.2"/>
    <n v="-37705.800000000003"/>
    <n v="-6787.0439999999999"/>
    <n v="-44492.844000000005"/>
    <n v="-37705.800000000003"/>
    <m/>
    <s v="(DOL: 20/02/2026) Door Lock, HSIA, Channel manager and IP tv Interfaces implementation, Setup along with 180 days warranty period ends on dated 19/08/2026."/>
  </r>
  <r>
    <s v="K0036"/>
    <s v="KEF Hospitality India Pvt Ltd"/>
    <s v="CBK00726"/>
    <s v="PF/CN/26-27/0012"/>
    <d v="2026-04-01T00:00:00"/>
    <s v="28/04/2026"/>
    <s v="Credit Notes"/>
    <x v="0"/>
    <s v="SLF"/>
    <x v="3"/>
    <s v="E0092"/>
    <s v="KEF Hospitality India Pvt Ltd"/>
    <s v="SmartSERIES"/>
    <s v="SS-I-04"/>
    <s v="Smartlink SMS Interface"/>
    <n v="1"/>
    <s v="Site           "/>
    <n v="88000"/>
    <n v="50294.2"/>
    <n v="-37705.800000000003"/>
    <n v="-6787.0439999999999"/>
    <n v="-44492.844000000005"/>
    <n v="-37705.800000000003"/>
    <m/>
    <s v="(DOL: 20/02/2026) Door Lock, HSIA, Channel manager and IP tv Interfaces implementation, Setup along with 180 days warranty period ends on dated 19/08/2026."/>
  </r>
  <r>
    <s v="D0063"/>
    <s v="DLF Clubs and Hospitality Limited- The Magnolias Club"/>
    <s v="CBD00870"/>
    <s v="PF/CN/26-27/0013"/>
    <d v="2026-04-01T00:00:00"/>
    <s v="28/04/2026"/>
    <s v="Credit Notes"/>
    <x v="0"/>
    <s v="SLF"/>
    <x v="3"/>
    <s v="T0140"/>
    <s v="The Magnolias Club (Super Luxury)"/>
    <s v="Touche"/>
    <s v="TOUCHE-P-02"/>
    <s v="Touche - Android Point of Sales"/>
    <n v="7"/>
    <s v="Device         "/>
    <n v="6500"/>
    <n v="0"/>
    <n v="-45500"/>
    <n v="-8190"/>
    <n v="-53690"/>
    <n v="-45500"/>
    <m/>
    <s v="(DOL: 04/08/2025) Additional Touche SLF(Software License Fee) along with 180 days warranty period ends on dated 01/03/2026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8BBD5A-61E5-4461-9B0C-BEB83CC91EF8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T639:W645" firstHeaderRow="1" firstDataRow="2" firstDataCol="1"/>
  <pivotFields count="25">
    <pivotField showAll="0"/>
    <pivotField showAll="0"/>
    <pivotField showAll="0"/>
    <pivotField showAll="0"/>
    <pivotField numFmtId="17"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axis="axisRow"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dataField="1" numFmtId="164" showAll="0"/>
    <pivotField numFmtId="164" showAll="0"/>
    <pivotField numFmtId="164" showAll="0"/>
    <pivotField showAll="0"/>
    <pivotField showAll="0"/>
    <pivotField showAll="0"/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axable Amount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5152-8256-4F3C-ABA1-2AF359289628}">
  <sheetPr filterMode="1"/>
  <dimension ref="A1:AB645"/>
  <sheetViews>
    <sheetView tabSelected="1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D643" sqref="D643"/>
    </sheetView>
  </sheetViews>
  <sheetFormatPr defaultRowHeight="14.4" x14ac:dyDescent="0.3"/>
  <cols>
    <col min="1" max="1" width="7.88671875" customWidth="1"/>
    <col min="2" max="2" width="52" customWidth="1"/>
    <col min="3" max="3" width="10" bestFit="1" customWidth="1"/>
    <col min="4" max="5" width="18.109375" customWidth="1"/>
    <col min="6" max="7" width="12.33203125" customWidth="1"/>
    <col min="8" max="8" width="16" customWidth="1"/>
    <col min="9" max="10" width="12.44140625" customWidth="1"/>
    <col min="11" max="11" width="14.109375" customWidth="1"/>
    <col min="12" max="12" width="51" customWidth="1"/>
    <col min="13" max="13" width="17.21875" customWidth="1"/>
    <col min="14" max="14" width="15.33203125" customWidth="1"/>
    <col min="15" max="15" width="53" customWidth="1"/>
    <col min="16" max="16" width="9.109375" customWidth="1"/>
    <col min="17" max="17" width="12.109375" customWidth="1"/>
    <col min="18" max="18" width="10.6640625" customWidth="1"/>
    <col min="19" max="19" width="9.109375" customWidth="1"/>
    <col min="20" max="20" width="21.5546875" bestFit="1" customWidth="1"/>
    <col min="21" max="21" width="15.5546875" bestFit="1" customWidth="1"/>
    <col min="22" max="22" width="11.88671875" bestFit="1" customWidth="1"/>
    <col min="23" max="23" width="11.5546875" bestFit="1" customWidth="1"/>
    <col min="24" max="24" width="10.5546875" bestFit="1" customWidth="1"/>
    <col min="25" max="25" width="135.109375" bestFit="1" customWidth="1"/>
  </cols>
  <sheetData>
    <row r="1" spans="1:25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2" t="s">
        <v>24</v>
      </c>
    </row>
    <row r="2" spans="1:25" hidden="1" x14ac:dyDescent="0.3">
      <c r="A2" t="s">
        <v>25</v>
      </c>
      <c r="B2" t="s">
        <v>26</v>
      </c>
      <c r="C2" t="s">
        <v>27</v>
      </c>
      <c r="D2" t="s">
        <v>28</v>
      </c>
      <c r="E2" s="4">
        <v>46113</v>
      </c>
      <c r="F2" t="s">
        <v>29</v>
      </c>
      <c r="G2" s="5" t="s">
        <v>30</v>
      </c>
      <c r="H2" t="s">
        <v>31</v>
      </c>
      <c r="I2" t="s">
        <v>32</v>
      </c>
      <c r="J2" s="5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1</v>
      </c>
      <c r="Q2" t="s">
        <v>38</v>
      </c>
      <c r="R2" s="6">
        <v>50100</v>
      </c>
      <c r="S2" s="6">
        <v>0</v>
      </c>
      <c r="T2" s="6">
        <v>50100</v>
      </c>
      <c r="U2" s="6">
        <v>9018</v>
      </c>
      <c r="V2" s="6">
        <v>59118</v>
      </c>
      <c r="W2" t="s">
        <v>39</v>
      </c>
      <c r="X2" t="s">
        <v>39</v>
      </c>
      <c r="Y2" t="s">
        <v>40</v>
      </c>
    </row>
    <row r="3" spans="1:25" hidden="1" x14ac:dyDescent="0.3">
      <c r="A3" t="s">
        <v>25</v>
      </c>
      <c r="B3" t="s">
        <v>26</v>
      </c>
      <c r="C3" t="s">
        <v>27</v>
      </c>
      <c r="D3" t="s">
        <v>28</v>
      </c>
      <c r="E3" s="4">
        <v>46113</v>
      </c>
      <c r="F3" t="s">
        <v>29</v>
      </c>
      <c r="G3" s="5" t="s">
        <v>30</v>
      </c>
      <c r="H3" t="s">
        <v>31</v>
      </c>
      <c r="I3" t="s">
        <v>32</v>
      </c>
      <c r="J3" s="5" t="s">
        <v>32</v>
      </c>
      <c r="K3" t="s">
        <v>33</v>
      </c>
      <c r="L3" t="s">
        <v>34</v>
      </c>
      <c r="M3" t="s">
        <v>41</v>
      </c>
      <c r="N3" t="s">
        <v>42</v>
      </c>
      <c r="O3" t="s">
        <v>43</v>
      </c>
      <c r="P3">
        <v>3</v>
      </c>
      <c r="Q3" t="s">
        <v>44</v>
      </c>
      <c r="R3" s="6">
        <v>3600</v>
      </c>
      <c r="S3" s="6">
        <v>0</v>
      </c>
      <c r="T3" s="6">
        <v>10800</v>
      </c>
      <c r="U3" s="6">
        <v>1944</v>
      </c>
      <c r="V3" s="6">
        <v>12744</v>
      </c>
      <c r="W3" t="s">
        <v>39</v>
      </c>
      <c r="X3" t="s">
        <v>39</v>
      </c>
      <c r="Y3" t="s">
        <v>40</v>
      </c>
    </row>
    <row r="4" spans="1:25" x14ac:dyDescent="0.3">
      <c r="A4" t="s">
        <v>25</v>
      </c>
      <c r="B4" t="s">
        <v>26</v>
      </c>
      <c r="C4" t="s">
        <v>27</v>
      </c>
      <c r="D4" t="s">
        <v>28</v>
      </c>
      <c r="E4" s="4">
        <v>46113</v>
      </c>
      <c r="F4" t="s">
        <v>29</v>
      </c>
      <c r="G4" s="5" t="s">
        <v>30</v>
      </c>
      <c r="H4" t="s">
        <v>31</v>
      </c>
      <c r="I4" t="s">
        <v>32</v>
      </c>
      <c r="J4" s="5" t="s">
        <v>45</v>
      </c>
      <c r="K4" t="s">
        <v>33</v>
      </c>
      <c r="L4" t="s">
        <v>34</v>
      </c>
      <c r="M4" t="s">
        <v>46</v>
      </c>
      <c r="N4" t="s">
        <v>47</v>
      </c>
      <c r="O4" t="s">
        <v>48</v>
      </c>
      <c r="P4">
        <v>13</v>
      </c>
      <c r="Q4" t="s">
        <v>49</v>
      </c>
      <c r="R4" s="6">
        <v>10000</v>
      </c>
      <c r="S4" s="6">
        <v>0</v>
      </c>
      <c r="T4" s="6">
        <v>130000</v>
      </c>
      <c r="U4" s="6">
        <v>23400</v>
      </c>
      <c r="V4" s="6">
        <v>153400</v>
      </c>
      <c r="W4" t="s">
        <v>39</v>
      </c>
      <c r="X4" t="s">
        <v>39</v>
      </c>
      <c r="Y4" t="s">
        <v>40</v>
      </c>
    </row>
    <row r="5" spans="1:25" hidden="1" x14ac:dyDescent="0.3">
      <c r="A5" t="s">
        <v>25</v>
      </c>
      <c r="B5" t="s">
        <v>26</v>
      </c>
      <c r="C5" t="s">
        <v>27</v>
      </c>
      <c r="D5" t="s">
        <v>28</v>
      </c>
      <c r="E5" s="4">
        <v>46113</v>
      </c>
      <c r="F5" t="s">
        <v>29</v>
      </c>
      <c r="G5" s="5" t="s">
        <v>30</v>
      </c>
      <c r="H5" t="s">
        <v>31</v>
      </c>
      <c r="I5" t="s">
        <v>32</v>
      </c>
      <c r="J5" s="5" t="s">
        <v>32</v>
      </c>
      <c r="K5" t="s">
        <v>33</v>
      </c>
      <c r="L5" t="s">
        <v>34</v>
      </c>
      <c r="M5" t="s">
        <v>50</v>
      </c>
      <c r="N5" t="s">
        <v>51</v>
      </c>
      <c r="O5" t="s">
        <v>52</v>
      </c>
      <c r="P5">
        <v>81</v>
      </c>
      <c r="Q5" t="s">
        <v>53</v>
      </c>
      <c r="R5" s="6">
        <v>450</v>
      </c>
      <c r="S5" s="6">
        <v>0</v>
      </c>
      <c r="T5" s="6">
        <v>36450</v>
      </c>
      <c r="U5" s="6">
        <v>6561</v>
      </c>
      <c r="V5" s="6">
        <v>43011</v>
      </c>
      <c r="W5" t="s">
        <v>39</v>
      </c>
      <c r="X5" t="s">
        <v>39</v>
      </c>
      <c r="Y5" t="s">
        <v>40</v>
      </c>
    </row>
    <row r="6" spans="1:25" hidden="1" x14ac:dyDescent="0.3">
      <c r="A6" t="s">
        <v>25</v>
      </c>
      <c r="B6" t="s">
        <v>26</v>
      </c>
      <c r="C6" t="s">
        <v>27</v>
      </c>
      <c r="D6" t="s">
        <v>28</v>
      </c>
      <c r="E6" s="4">
        <v>46113</v>
      </c>
      <c r="F6" t="s">
        <v>29</v>
      </c>
      <c r="G6" s="5" t="s">
        <v>30</v>
      </c>
      <c r="H6" t="s">
        <v>31</v>
      </c>
      <c r="I6" t="s">
        <v>32</v>
      </c>
      <c r="J6" s="5" t="s">
        <v>32</v>
      </c>
      <c r="K6" t="s">
        <v>33</v>
      </c>
      <c r="L6" t="s">
        <v>34</v>
      </c>
      <c r="M6" t="s">
        <v>54</v>
      </c>
      <c r="N6" t="s">
        <v>55</v>
      </c>
      <c r="O6" t="s">
        <v>56</v>
      </c>
      <c r="P6">
        <v>4</v>
      </c>
      <c r="Q6" t="s">
        <v>53</v>
      </c>
      <c r="R6" s="6">
        <v>6300</v>
      </c>
      <c r="S6" s="6">
        <v>0</v>
      </c>
      <c r="T6" s="6">
        <v>25200</v>
      </c>
      <c r="U6" s="6">
        <v>4536</v>
      </c>
      <c r="V6" s="6">
        <v>29736</v>
      </c>
      <c r="W6" t="s">
        <v>39</v>
      </c>
      <c r="X6" t="s">
        <v>39</v>
      </c>
      <c r="Y6" t="s">
        <v>40</v>
      </c>
    </row>
    <row r="7" spans="1:25" hidden="1" x14ac:dyDescent="0.3">
      <c r="A7" t="s">
        <v>57</v>
      </c>
      <c r="B7" t="s">
        <v>58</v>
      </c>
      <c r="C7" t="s">
        <v>59</v>
      </c>
      <c r="D7" t="s">
        <v>60</v>
      </c>
      <c r="E7" s="4">
        <v>46113</v>
      </c>
      <c r="F7" t="s">
        <v>61</v>
      </c>
      <c r="G7" s="5" t="s">
        <v>30</v>
      </c>
      <c r="H7" t="s">
        <v>31</v>
      </c>
      <c r="I7" t="s">
        <v>32</v>
      </c>
      <c r="J7" s="5" t="s">
        <v>32</v>
      </c>
      <c r="K7" t="s">
        <v>62</v>
      </c>
      <c r="L7" t="s">
        <v>63</v>
      </c>
      <c r="M7" t="s">
        <v>35</v>
      </c>
      <c r="N7" t="s">
        <v>36</v>
      </c>
      <c r="O7" t="s">
        <v>37</v>
      </c>
      <c r="P7">
        <v>1</v>
      </c>
      <c r="Q7" t="s">
        <v>38</v>
      </c>
      <c r="R7" s="6">
        <v>69999</v>
      </c>
      <c r="S7" s="6">
        <v>0</v>
      </c>
      <c r="T7" s="6">
        <v>69999</v>
      </c>
      <c r="U7" s="6">
        <v>12599.82</v>
      </c>
      <c r="V7" s="6">
        <v>82598.820000000007</v>
      </c>
      <c r="W7" t="s">
        <v>39</v>
      </c>
      <c r="X7" t="s">
        <v>39</v>
      </c>
      <c r="Y7" t="s">
        <v>64</v>
      </c>
    </row>
    <row r="8" spans="1:25" hidden="1" x14ac:dyDescent="0.3">
      <c r="A8" t="s">
        <v>57</v>
      </c>
      <c r="B8" t="s">
        <v>58</v>
      </c>
      <c r="C8" t="s">
        <v>59</v>
      </c>
      <c r="D8" t="s">
        <v>60</v>
      </c>
      <c r="E8" s="4">
        <v>46113</v>
      </c>
      <c r="F8" t="s">
        <v>61</v>
      </c>
      <c r="G8" s="5" t="s">
        <v>30</v>
      </c>
      <c r="H8" t="s">
        <v>31</v>
      </c>
      <c r="I8" t="s">
        <v>32</v>
      </c>
      <c r="J8" s="5" t="s">
        <v>32</v>
      </c>
      <c r="K8" t="s">
        <v>62</v>
      </c>
      <c r="L8" t="s">
        <v>63</v>
      </c>
      <c r="M8" t="s">
        <v>41</v>
      </c>
      <c r="N8" t="s">
        <v>42</v>
      </c>
      <c r="O8" t="s">
        <v>43</v>
      </c>
      <c r="P8">
        <v>4</v>
      </c>
      <c r="Q8" t="s">
        <v>44</v>
      </c>
      <c r="R8" s="6">
        <v>3600</v>
      </c>
      <c r="S8" s="6">
        <v>0</v>
      </c>
      <c r="T8" s="6">
        <v>14400</v>
      </c>
      <c r="U8" s="6">
        <v>2592</v>
      </c>
      <c r="V8" s="6">
        <v>16992</v>
      </c>
      <c r="W8" t="s">
        <v>39</v>
      </c>
      <c r="X8" t="s">
        <v>39</v>
      </c>
      <c r="Y8" t="s">
        <v>64</v>
      </c>
    </row>
    <row r="9" spans="1:25" x14ac:dyDescent="0.3">
      <c r="A9" t="s">
        <v>57</v>
      </c>
      <c r="B9" t="s">
        <v>58</v>
      </c>
      <c r="C9" t="s">
        <v>59</v>
      </c>
      <c r="D9" t="s">
        <v>60</v>
      </c>
      <c r="E9" s="4">
        <v>46113</v>
      </c>
      <c r="F9" t="s">
        <v>61</v>
      </c>
      <c r="G9" s="5" t="s">
        <v>30</v>
      </c>
      <c r="H9" t="s">
        <v>31</v>
      </c>
      <c r="I9" t="s">
        <v>32</v>
      </c>
      <c r="J9" s="5" t="s">
        <v>45</v>
      </c>
      <c r="K9" t="s">
        <v>62</v>
      </c>
      <c r="L9" t="s">
        <v>63</v>
      </c>
      <c r="M9" t="s">
        <v>46</v>
      </c>
      <c r="N9" t="s">
        <v>47</v>
      </c>
      <c r="O9" t="s">
        <v>48</v>
      </c>
      <c r="P9">
        <v>14</v>
      </c>
      <c r="Q9" t="s">
        <v>49</v>
      </c>
      <c r="R9" s="6">
        <v>10000</v>
      </c>
      <c r="S9" s="6">
        <v>0</v>
      </c>
      <c r="T9" s="6">
        <v>140000</v>
      </c>
      <c r="U9" s="6">
        <v>25200</v>
      </c>
      <c r="V9" s="6">
        <v>165200</v>
      </c>
      <c r="W9" t="s">
        <v>39</v>
      </c>
      <c r="X9" t="s">
        <v>39</v>
      </c>
      <c r="Y9" t="s">
        <v>64</v>
      </c>
    </row>
    <row r="10" spans="1:25" hidden="1" x14ac:dyDescent="0.3">
      <c r="A10" t="s">
        <v>57</v>
      </c>
      <c r="B10" t="s">
        <v>58</v>
      </c>
      <c r="C10" t="s">
        <v>59</v>
      </c>
      <c r="D10" t="s">
        <v>60</v>
      </c>
      <c r="E10" s="4">
        <v>46113</v>
      </c>
      <c r="F10" t="s">
        <v>61</v>
      </c>
      <c r="G10" s="5" t="s">
        <v>30</v>
      </c>
      <c r="H10" t="s">
        <v>31</v>
      </c>
      <c r="I10" t="s">
        <v>32</v>
      </c>
      <c r="J10" s="5" t="s">
        <v>32</v>
      </c>
      <c r="K10" t="s">
        <v>62</v>
      </c>
      <c r="L10" t="s">
        <v>63</v>
      </c>
      <c r="M10" t="s">
        <v>50</v>
      </c>
      <c r="N10" t="s">
        <v>51</v>
      </c>
      <c r="O10" t="s">
        <v>52</v>
      </c>
      <c r="P10">
        <v>181</v>
      </c>
      <c r="Q10" t="s">
        <v>53</v>
      </c>
      <c r="R10" s="6">
        <v>450</v>
      </c>
      <c r="S10" s="6">
        <v>0</v>
      </c>
      <c r="T10" s="6">
        <v>81450</v>
      </c>
      <c r="U10" s="6">
        <v>14661</v>
      </c>
      <c r="V10" s="6">
        <v>96111</v>
      </c>
      <c r="W10" t="s">
        <v>39</v>
      </c>
      <c r="X10" t="s">
        <v>39</v>
      </c>
      <c r="Y10" t="s">
        <v>64</v>
      </c>
    </row>
    <row r="11" spans="1:25" hidden="1" x14ac:dyDescent="0.3">
      <c r="A11" t="s">
        <v>57</v>
      </c>
      <c r="B11" t="s">
        <v>58</v>
      </c>
      <c r="C11" t="s">
        <v>59</v>
      </c>
      <c r="D11" t="s">
        <v>60</v>
      </c>
      <c r="E11" s="4">
        <v>46113</v>
      </c>
      <c r="F11" t="s">
        <v>61</v>
      </c>
      <c r="G11" s="5" t="s">
        <v>30</v>
      </c>
      <c r="H11" t="s">
        <v>31</v>
      </c>
      <c r="I11" t="s">
        <v>32</v>
      </c>
      <c r="J11" s="5" t="s">
        <v>32</v>
      </c>
      <c r="K11" t="s">
        <v>62</v>
      </c>
      <c r="L11" t="s">
        <v>63</v>
      </c>
      <c r="M11" t="s">
        <v>54</v>
      </c>
      <c r="N11" t="s">
        <v>55</v>
      </c>
      <c r="O11" t="s">
        <v>56</v>
      </c>
      <c r="P11">
        <v>6</v>
      </c>
      <c r="Q11" t="s">
        <v>53</v>
      </c>
      <c r="R11" s="6">
        <v>6300</v>
      </c>
      <c r="S11" s="6">
        <v>0</v>
      </c>
      <c r="T11" s="6">
        <v>37800</v>
      </c>
      <c r="U11" s="6">
        <v>6804</v>
      </c>
      <c r="V11" s="6">
        <v>44604</v>
      </c>
      <c r="W11" t="s">
        <v>39</v>
      </c>
      <c r="X11" t="s">
        <v>39</v>
      </c>
      <c r="Y11" t="s">
        <v>64</v>
      </c>
    </row>
    <row r="12" spans="1:25" hidden="1" x14ac:dyDescent="0.3">
      <c r="A12" t="s">
        <v>65</v>
      </c>
      <c r="B12" t="s">
        <v>66</v>
      </c>
      <c r="C12" t="s">
        <v>67</v>
      </c>
      <c r="D12" t="s">
        <v>68</v>
      </c>
      <c r="E12" s="4">
        <v>46113</v>
      </c>
      <c r="F12" t="s">
        <v>69</v>
      </c>
      <c r="G12" s="5" t="s">
        <v>30</v>
      </c>
      <c r="H12" t="s">
        <v>31</v>
      </c>
      <c r="I12" t="s">
        <v>32</v>
      </c>
      <c r="J12" s="5" t="s">
        <v>32</v>
      </c>
      <c r="K12" t="s">
        <v>70</v>
      </c>
      <c r="L12" t="s">
        <v>71</v>
      </c>
      <c r="M12" t="s">
        <v>50</v>
      </c>
      <c r="N12" t="s">
        <v>51</v>
      </c>
      <c r="O12" t="s">
        <v>52</v>
      </c>
      <c r="P12">
        <v>150</v>
      </c>
      <c r="Q12" t="s">
        <v>53</v>
      </c>
      <c r="R12" s="6">
        <v>210</v>
      </c>
      <c r="S12" s="6">
        <v>0</v>
      </c>
      <c r="T12" s="6">
        <v>31500</v>
      </c>
      <c r="U12" s="6">
        <v>5670</v>
      </c>
      <c r="V12" s="6">
        <v>37170</v>
      </c>
      <c r="W12" t="s">
        <v>39</v>
      </c>
      <c r="X12" t="s">
        <v>39</v>
      </c>
      <c r="Y12" t="s">
        <v>72</v>
      </c>
    </row>
    <row r="13" spans="1:25" hidden="1" x14ac:dyDescent="0.3">
      <c r="A13" t="s">
        <v>65</v>
      </c>
      <c r="B13" t="s">
        <v>66</v>
      </c>
      <c r="C13" t="s">
        <v>67</v>
      </c>
      <c r="D13" t="s">
        <v>68</v>
      </c>
      <c r="E13" s="4">
        <v>46113</v>
      </c>
      <c r="F13" t="s">
        <v>69</v>
      </c>
      <c r="G13" s="5" t="s">
        <v>30</v>
      </c>
      <c r="H13" t="s">
        <v>31</v>
      </c>
      <c r="I13" t="s">
        <v>32</v>
      </c>
      <c r="J13" s="5" t="s">
        <v>32</v>
      </c>
      <c r="K13" t="s">
        <v>70</v>
      </c>
      <c r="L13" t="s">
        <v>71</v>
      </c>
      <c r="M13" t="s">
        <v>35</v>
      </c>
      <c r="N13" t="s">
        <v>36</v>
      </c>
      <c r="O13" t="s">
        <v>37</v>
      </c>
      <c r="P13">
        <v>1</v>
      </c>
      <c r="Q13" t="s">
        <v>38</v>
      </c>
      <c r="R13" s="6">
        <v>50001</v>
      </c>
      <c r="S13" s="6">
        <v>0</v>
      </c>
      <c r="T13" s="6">
        <v>50001</v>
      </c>
      <c r="U13" s="6">
        <v>9000.18</v>
      </c>
      <c r="V13" s="6">
        <v>59001.18</v>
      </c>
      <c r="W13" t="s">
        <v>39</v>
      </c>
      <c r="X13" t="s">
        <v>39</v>
      </c>
      <c r="Y13" t="s">
        <v>72</v>
      </c>
    </row>
    <row r="14" spans="1:25" hidden="1" x14ac:dyDescent="0.3">
      <c r="A14" t="s">
        <v>65</v>
      </c>
      <c r="B14" t="s">
        <v>66</v>
      </c>
      <c r="C14" t="s">
        <v>67</v>
      </c>
      <c r="D14" t="s">
        <v>68</v>
      </c>
      <c r="E14" s="4">
        <v>46113</v>
      </c>
      <c r="F14" t="s">
        <v>69</v>
      </c>
      <c r="G14" s="5" t="s">
        <v>30</v>
      </c>
      <c r="H14" t="s">
        <v>31</v>
      </c>
      <c r="I14" t="s">
        <v>32</v>
      </c>
      <c r="J14" s="5" t="s">
        <v>32</v>
      </c>
      <c r="K14" t="s">
        <v>70</v>
      </c>
      <c r="L14" t="s">
        <v>71</v>
      </c>
      <c r="M14" t="s">
        <v>41</v>
      </c>
      <c r="N14" t="s">
        <v>42</v>
      </c>
      <c r="O14" t="s">
        <v>43</v>
      </c>
      <c r="P14">
        <v>4</v>
      </c>
      <c r="Q14" t="s">
        <v>44</v>
      </c>
      <c r="R14" s="6">
        <v>3600</v>
      </c>
      <c r="S14" s="6">
        <v>0</v>
      </c>
      <c r="T14" s="6">
        <v>14400</v>
      </c>
      <c r="U14" s="6">
        <v>2592</v>
      </c>
      <c r="V14" s="6">
        <v>16992</v>
      </c>
      <c r="W14" t="s">
        <v>39</v>
      </c>
      <c r="X14" t="s">
        <v>39</v>
      </c>
      <c r="Y14" t="s">
        <v>72</v>
      </c>
    </row>
    <row r="15" spans="1:25" hidden="1" x14ac:dyDescent="0.3">
      <c r="A15" t="s">
        <v>65</v>
      </c>
      <c r="B15" t="s">
        <v>66</v>
      </c>
      <c r="C15" t="s">
        <v>67</v>
      </c>
      <c r="D15" t="s">
        <v>68</v>
      </c>
      <c r="E15" s="4">
        <v>46113</v>
      </c>
      <c r="F15" t="s">
        <v>69</v>
      </c>
      <c r="G15" s="5" t="s">
        <v>30</v>
      </c>
      <c r="H15" t="s">
        <v>31</v>
      </c>
      <c r="I15" t="s">
        <v>32</v>
      </c>
      <c r="J15" s="5" t="s">
        <v>32</v>
      </c>
      <c r="K15" t="s">
        <v>70</v>
      </c>
      <c r="L15" t="s">
        <v>71</v>
      </c>
      <c r="M15" t="s">
        <v>73</v>
      </c>
      <c r="N15" t="s">
        <v>74</v>
      </c>
      <c r="O15" t="s">
        <v>75</v>
      </c>
      <c r="P15">
        <v>1</v>
      </c>
      <c r="Q15" t="s">
        <v>76</v>
      </c>
      <c r="R15" s="6">
        <v>6300</v>
      </c>
      <c r="S15" s="6">
        <v>0</v>
      </c>
      <c r="T15" s="6">
        <v>6300</v>
      </c>
      <c r="U15" s="6">
        <v>1134</v>
      </c>
      <c r="V15" s="6">
        <v>7434</v>
      </c>
      <c r="W15" t="s">
        <v>39</v>
      </c>
      <c r="X15" t="s">
        <v>39</v>
      </c>
      <c r="Y15" t="s">
        <v>72</v>
      </c>
    </row>
    <row r="16" spans="1:25" x14ac:dyDescent="0.3">
      <c r="A16" t="s">
        <v>65</v>
      </c>
      <c r="B16" t="s">
        <v>66</v>
      </c>
      <c r="C16" t="s">
        <v>67</v>
      </c>
      <c r="D16" t="s">
        <v>68</v>
      </c>
      <c r="E16" s="4">
        <v>46113</v>
      </c>
      <c r="F16" t="s">
        <v>69</v>
      </c>
      <c r="G16" s="5" t="s">
        <v>30</v>
      </c>
      <c r="H16" t="s">
        <v>31</v>
      </c>
      <c r="I16" t="s">
        <v>32</v>
      </c>
      <c r="J16" s="5" t="s">
        <v>45</v>
      </c>
      <c r="K16" t="s">
        <v>70</v>
      </c>
      <c r="L16" t="s">
        <v>71</v>
      </c>
      <c r="M16" t="s">
        <v>46</v>
      </c>
      <c r="N16" t="s">
        <v>47</v>
      </c>
      <c r="O16" t="s">
        <v>48</v>
      </c>
      <c r="P16">
        <v>12</v>
      </c>
      <c r="Q16" t="s">
        <v>49</v>
      </c>
      <c r="R16" s="6">
        <v>10000</v>
      </c>
      <c r="S16" s="6">
        <v>0</v>
      </c>
      <c r="T16" s="6">
        <v>120000</v>
      </c>
      <c r="U16" s="6">
        <v>21600</v>
      </c>
      <c r="V16" s="6">
        <v>141600</v>
      </c>
      <c r="W16" t="s">
        <v>39</v>
      </c>
      <c r="X16" t="s">
        <v>39</v>
      </c>
      <c r="Y16" t="s">
        <v>72</v>
      </c>
    </row>
    <row r="17" spans="1:25" hidden="1" x14ac:dyDescent="0.3">
      <c r="A17" t="s">
        <v>77</v>
      </c>
      <c r="B17" t="s">
        <v>78</v>
      </c>
      <c r="C17" t="s">
        <v>79</v>
      </c>
      <c r="D17" t="s">
        <v>80</v>
      </c>
      <c r="E17" s="4">
        <v>46113</v>
      </c>
      <c r="F17" t="s">
        <v>69</v>
      </c>
      <c r="G17" s="5" t="s">
        <v>30</v>
      </c>
      <c r="H17" t="s">
        <v>31</v>
      </c>
      <c r="I17" t="s">
        <v>32</v>
      </c>
      <c r="J17" s="5" t="s">
        <v>32</v>
      </c>
      <c r="K17" t="s">
        <v>81</v>
      </c>
      <c r="L17" t="s">
        <v>82</v>
      </c>
      <c r="M17" t="s">
        <v>50</v>
      </c>
      <c r="N17" t="s">
        <v>51</v>
      </c>
      <c r="O17" t="s">
        <v>52</v>
      </c>
      <c r="P17">
        <v>108</v>
      </c>
      <c r="Q17" t="s">
        <v>53</v>
      </c>
      <c r="R17" s="6">
        <v>450</v>
      </c>
      <c r="S17" s="6">
        <v>0</v>
      </c>
      <c r="T17" s="6">
        <v>48600</v>
      </c>
      <c r="U17" s="6">
        <v>8748</v>
      </c>
      <c r="V17" s="6">
        <v>57348</v>
      </c>
      <c r="W17" t="s">
        <v>39</v>
      </c>
      <c r="X17" t="s">
        <v>39</v>
      </c>
      <c r="Y17" t="s">
        <v>83</v>
      </c>
    </row>
    <row r="18" spans="1:25" hidden="1" x14ac:dyDescent="0.3">
      <c r="A18" t="s">
        <v>77</v>
      </c>
      <c r="B18" t="s">
        <v>78</v>
      </c>
      <c r="C18" t="s">
        <v>79</v>
      </c>
      <c r="D18" t="s">
        <v>80</v>
      </c>
      <c r="E18" s="4">
        <v>46113</v>
      </c>
      <c r="F18" t="s">
        <v>69</v>
      </c>
      <c r="G18" s="5" t="s">
        <v>30</v>
      </c>
      <c r="H18" t="s">
        <v>31</v>
      </c>
      <c r="I18" t="s">
        <v>32</v>
      </c>
      <c r="J18" s="5" t="s">
        <v>32</v>
      </c>
      <c r="K18" t="s">
        <v>81</v>
      </c>
      <c r="L18" t="s">
        <v>82</v>
      </c>
      <c r="M18" t="s">
        <v>35</v>
      </c>
      <c r="N18" t="s">
        <v>36</v>
      </c>
      <c r="O18" t="s">
        <v>37</v>
      </c>
      <c r="P18">
        <v>1</v>
      </c>
      <c r="Q18" t="s">
        <v>38</v>
      </c>
      <c r="R18" s="6">
        <v>60000</v>
      </c>
      <c r="S18" s="6">
        <v>0</v>
      </c>
      <c r="T18" s="6">
        <v>60000</v>
      </c>
      <c r="U18" s="6">
        <v>10800</v>
      </c>
      <c r="V18" s="6">
        <v>70800</v>
      </c>
      <c r="W18" t="s">
        <v>39</v>
      </c>
      <c r="X18" t="s">
        <v>39</v>
      </c>
      <c r="Y18" t="s">
        <v>83</v>
      </c>
    </row>
    <row r="19" spans="1:25" hidden="1" x14ac:dyDescent="0.3">
      <c r="A19" t="s">
        <v>77</v>
      </c>
      <c r="B19" t="s">
        <v>78</v>
      </c>
      <c r="C19" t="s">
        <v>79</v>
      </c>
      <c r="D19" t="s">
        <v>80</v>
      </c>
      <c r="E19" s="4">
        <v>46113</v>
      </c>
      <c r="F19" t="s">
        <v>69</v>
      </c>
      <c r="G19" s="5" t="s">
        <v>30</v>
      </c>
      <c r="H19" t="s">
        <v>31</v>
      </c>
      <c r="I19" t="s">
        <v>32</v>
      </c>
      <c r="J19" s="5" t="s">
        <v>32</v>
      </c>
      <c r="K19" t="s">
        <v>81</v>
      </c>
      <c r="L19" t="s">
        <v>82</v>
      </c>
      <c r="M19" t="s">
        <v>41</v>
      </c>
      <c r="N19" t="s">
        <v>42</v>
      </c>
      <c r="O19" t="s">
        <v>43</v>
      </c>
      <c r="P19">
        <v>4</v>
      </c>
      <c r="Q19" t="s">
        <v>44</v>
      </c>
      <c r="R19" s="6">
        <v>3600</v>
      </c>
      <c r="S19" s="6">
        <v>0</v>
      </c>
      <c r="T19" s="6">
        <v>14400</v>
      </c>
      <c r="U19" s="6">
        <v>2592</v>
      </c>
      <c r="V19" s="6">
        <v>16992</v>
      </c>
      <c r="W19" t="s">
        <v>39</v>
      </c>
      <c r="X19" t="s">
        <v>39</v>
      </c>
      <c r="Y19" t="s">
        <v>83</v>
      </c>
    </row>
    <row r="20" spans="1:25" hidden="1" x14ac:dyDescent="0.3">
      <c r="A20" t="s">
        <v>77</v>
      </c>
      <c r="B20" t="s">
        <v>78</v>
      </c>
      <c r="C20" t="s">
        <v>79</v>
      </c>
      <c r="D20" t="s">
        <v>80</v>
      </c>
      <c r="E20" s="4">
        <v>46113</v>
      </c>
      <c r="F20" t="s">
        <v>69</v>
      </c>
      <c r="G20" s="5" t="s">
        <v>30</v>
      </c>
      <c r="H20" t="s">
        <v>31</v>
      </c>
      <c r="I20" t="s">
        <v>32</v>
      </c>
      <c r="J20" s="5" t="s">
        <v>32</v>
      </c>
      <c r="K20" t="s">
        <v>81</v>
      </c>
      <c r="L20" t="s">
        <v>82</v>
      </c>
      <c r="M20" t="s">
        <v>54</v>
      </c>
      <c r="N20" t="s">
        <v>55</v>
      </c>
      <c r="O20" t="s">
        <v>56</v>
      </c>
      <c r="P20">
        <v>6</v>
      </c>
      <c r="Q20" t="s">
        <v>53</v>
      </c>
      <c r="R20" s="6">
        <v>6300</v>
      </c>
      <c r="S20" s="6">
        <v>0</v>
      </c>
      <c r="T20" s="6">
        <v>37800</v>
      </c>
      <c r="U20" s="6">
        <v>6804</v>
      </c>
      <c r="V20" s="6">
        <v>44604</v>
      </c>
      <c r="W20" t="s">
        <v>39</v>
      </c>
      <c r="X20" t="s">
        <v>39</v>
      </c>
      <c r="Y20" t="s">
        <v>83</v>
      </c>
    </row>
    <row r="21" spans="1:25" x14ac:dyDescent="0.3">
      <c r="A21" t="s">
        <v>77</v>
      </c>
      <c r="B21" t="s">
        <v>78</v>
      </c>
      <c r="C21" t="s">
        <v>79</v>
      </c>
      <c r="D21" t="s">
        <v>80</v>
      </c>
      <c r="E21" s="4">
        <v>46113</v>
      </c>
      <c r="F21" t="s">
        <v>69</v>
      </c>
      <c r="G21" s="5" t="s">
        <v>30</v>
      </c>
      <c r="H21" t="s">
        <v>31</v>
      </c>
      <c r="I21" t="s">
        <v>32</v>
      </c>
      <c r="J21" s="5" t="s">
        <v>45</v>
      </c>
      <c r="K21" t="s">
        <v>81</v>
      </c>
      <c r="L21" t="s">
        <v>82</v>
      </c>
      <c r="M21" t="s">
        <v>46</v>
      </c>
      <c r="N21" t="s">
        <v>47</v>
      </c>
      <c r="O21" t="s">
        <v>48</v>
      </c>
      <c r="P21">
        <v>12</v>
      </c>
      <c r="Q21" t="s">
        <v>49</v>
      </c>
      <c r="R21" s="6">
        <v>10000</v>
      </c>
      <c r="S21" s="6">
        <v>0</v>
      </c>
      <c r="T21" s="6">
        <v>120000</v>
      </c>
      <c r="U21" s="6">
        <v>21600</v>
      </c>
      <c r="V21" s="6">
        <v>141600</v>
      </c>
      <c r="W21" t="s">
        <v>39</v>
      </c>
      <c r="X21" t="s">
        <v>39</v>
      </c>
      <c r="Y21" t="s">
        <v>83</v>
      </c>
    </row>
    <row r="22" spans="1:25" hidden="1" x14ac:dyDescent="0.3">
      <c r="A22" t="s">
        <v>84</v>
      </c>
      <c r="B22" t="s">
        <v>85</v>
      </c>
      <c r="C22" t="s">
        <v>86</v>
      </c>
      <c r="D22" t="s">
        <v>87</v>
      </c>
      <c r="E22" s="4">
        <v>46113</v>
      </c>
      <c r="F22" t="s">
        <v>88</v>
      </c>
      <c r="G22" s="5" t="s">
        <v>30</v>
      </c>
      <c r="H22" t="s">
        <v>31</v>
      </c>
      <c r="I22" t="s">
        <v>32</v>
      </c>
      <c r="J22" s="5" t="s">
        <v>32</v>
      </c>
      <c r="K22" t="s">
        <v>89</v>
      </c>
      <c r="L22" t="s">
        <v>90</v>
      </c>
      <c r="M22" t="s">
        <v>35</v>
      </c>
      <c r="N22" t="s">
        <v>36</v>
      </c>
      <c r="O22" t="s">
        <v>37</v>
      </c>
      <c r="P22">
        <v>1</v>
      </c>
      <c r="Q22" t="s">
        <v>38</v>
      </c>
      <c r="R22" s="6">
        <v>33000</v>
      </c>
      <c r="S22" s="6">
        <v>0</v>
      </c>
      <c r="T22" s="6">
        <v>33000</v>
      </c>
      <c r="U22" s="6">
        <v>5940</v>
      </c>
      <c r="V22" s="6">
        <v>38940</v>
      </c>
      <c r="W22" t="s">
        <v>39</v>
      </c>
      <c r="X22" t="s">
        <v>39</v>
      </c>
      <c r="Y22" t="s">
        <v>91</v>
      </c>
    </row>
    <row r="23" spans="1:25" hidden="1" x14ac:dyDescent="0.3">
      <c r="A23" t="s">
        <v>84</v>
      </c>
      <c r="B23" t="s">
        <v>85</v>
      </c>
      <c r="C23" t="s">
        <v>86</v>
      </c>
      <c r="D23" t="s">
        <v>92</v>
      </c>
      <c r="E23" s="4">
        <v>46113</v>
      </c>
      <c r="F23" t="s">
        <v>88</v>
      </c>
      <c r="G23" s="5" t="s">
        <v>30</v>
      </c>
      <c r="H23" t="s">
        <v>31</v>
      </c>
      <c r="I23" t="s">
        <v>32</v>
      </c>
      <c r="J23" s="5" t="s">
        <v>32</v>
      </c>
      <c r="K23" t="s">
        <v>89</v>
      </c>
      <c r="L23" t="s">
        <v>90</v>
      </c>
      <c r="M23" t="s">
        <v>35</v>
      </c>
      <c r="N23" t="s">
        <v>93</v>
      </c>
      <c r="O23" t="s">
        <v>94</v>
      </c>
      <c r="P23">
        <v>2</v>
      </c>
      <c r="Q23" t="s">
        <v>38</v>
      </c>
      <c r="R23" s="6">
        <v>16500</v>
      </c>
      <c r="S23" s="6">
        <v>0</v>
      </c>
      <c r="T23" s="6">
        <v>33000</v>
      </c>
      <c r="U23" s="6">
        <v>5940</v>
      </c>
      <c r="V23" s="6">
        <v>38940</v>
      </c>
      <c r="W23" t="s">
        <v>39</v>
      </c>
      <c r="X23" t="s">
        <v>39</v>
      </c>
      <c r="Y23" t="s">
        <v>95</v>
      </c>
    </row>
    <row r="24" spans="1:25" hidden="1" x14ac:dyDescent="0.3">
      <c r="A24" t="s">
        <v>84</v>
      </c>
      <c r="B24" t="s">
        <v>85</v>
      </c>
      <c r="C24" t="s">
        <v>86</v>
      </c>
      <c r="D24" t="s">
        <v>92</v>
      </c>
      <c r="E24" s="4">
        <v>46113</v>
      </c>
      <c r="F24" t="s">
        <v>88</v>
      </c>
      <c r="G24" s="5" t="s">
        <v>30</v>
      </c>
      <c r="H24" t="s">
        <v>31</v>
      </c>
      <c r="I24" t="s">
        <v>32</v>
      </c>
      <c r="J24" s="5" t="s">
        <v>32</v>
      </c>
      <c r="K24" t="s">
        <v>89</v>
      </c>
      <c r="L24" t="s">
        <v>90</v>
      </c>
      <c r="M24" t="s">
        <v>35</v>
      </c>
      <c r="N24" t="s">
        <v>96</v>
      </c>
      <c r="O24" t="s">
        <v>97</v>
      </c>
      <c r="P24">
        <v>1</v>
      </c>
      <c r="Q24" t="s">
        <v>76</v>
      </c>
      <c r="R24" s="6">
        <v>4800</v>
      </c>
      <c r="S24" s="6">
        <v>0</v>
      </c>
      <c r="T24" s="6">
        <v>4800</v>
      </c>
      <c r="U24" s="6">
        <v>864</v>
      </c>
      <c r="V24" s="6">
        <v>5664</v>
      </c>
      <c r="W24" t="s">
        <v>39</v>
      </c>
      <c r="X24" t="s">
        <v>39</v>
      </c>
      <c r="Y24" t="s">
        <v>95</v>
      </c>
    </row>
    <row r="25" spans="1:25" hidden="1" x14ac:dyDescent="0.3">
      <c r="A25" t="s">
        <v>84</v>
      </c>
      <c r="B25" t="s">
        <v>85</v>
      </c>
      <c r="C25" t="s">
        <v>86</v>
      </c>
      <c r="D25" t="s">
        <v>92</v>
      </c>
      <c r="E25" s="4">
        <v>46113</v>
      </c>
      <c r="F25" t="s">
        <v>88</v>
      </c>
      <c r="G25" s="5" t="s">
        <v>30</v>
      </c>
      <c r="H25" t="s">
        <v>31</v>
      </c>
      <c r="I25" t="s">
        <v>32</v>
      </c>
      <c r="J25" s="5" t="s">
        <v>32</v>
      </c>
      <c r="K25" t="s">
        <v>89</v>
      </c>
      <c r="L25" t="s">
        <v>90</v>
      </c>
      <c r="M25" t="s">
        <v>41</v>
      </c>
      <c r="N25" t="s">
        <v>42</v>
      </c>
      <c r="O25" t="s">
        <v>43</v>
      </c>
      <c r="P25">
        <v>4</v>
      </c>
      <c r="Q25" t="s">
        <v>44</v>
      </c>
      <c r="R25" s="6">
        <v>7200</v>
      </c>
      <c r="S25" s="6">
        <v>0</v>
      </c>
      <c r="T25" s="6">
        <v>28800</v>
      </c>
      <c r="U25" s="6">
        <v>5184</v>
      </c>
      <c r="V25" s="6">
        <v>33984</v>
      </c>
      <c r="W25" t="s">
        <v>39</v>
      </c>
      <c r="X25" t="s">
        <v>39</v>
      </c>
      <c r="Y25" t="s">
        <v>95</v>
      </c>
    </row>
    <row r="26" spans="1:25" hidden="1" x14ac:dyDescent="0.3">
      <c r="A26" t="s">
        <v>84</v>
      </c>
      <c r="B26" t="s">
        <v>85</v>
      </c>
      <c r="C26" t="s">
        <v>86</v>
      </c>
      <c r="D26" t="s">
        <v>92</v>
      </c>
      <c r="E26" s="4">
        <v>46113</v>
      </c>
      <c r="F26" t="s">
        <v>88</v>
      </c>
      <c r="G26" s="5" t="s">
        <v>30</v>
      </c>
      <c r="H26" t="s">
        <v>31</v>
      </c>
      <c r="I26" t="s">
        <v>32</v>
      </c>
      <c r="J26" s="5" t="s">
        <v>32</v>
      </c>
      <c r="K26" t="s">
        <v>89</v>
      </c>
      <c r="L26" t="s">
        <v>90</v>
      </c>
      <c r="M26" t="s">
        <v>98</v>
      </c>
      <c r="N26" t="s">
        <v>99</v>
      </c>
      <c r="O26" t="s">
        <v>100</v>
      </c>
      <c r="P26">
        <v>24</v>
      </c>
      <c r="Q26" t="s">
        <v>53</v>
      </c>
      <c r="R26" s="6">
        <v>960</v>
      </c>
      <c r="S26" s="6">
        <v>0</v>
      </c>
      <c r="T26" s="6">
        <v>23040</v>
      </c>
      <c r="U26" s="6">
        <v>4147.2</v>
      </c>
      <c r="V26" s="6">
        <v>27187.200000000001</v>
      </c>
      <c r="W26" t="s">
        <v>39</v>
      </c>
      <c r="X26" t="s">
        <v>39</v>
      </c>
      <c r="Y26" t="s">
        <v>95</v>
      </c>
    </row>
    <row r="27" spans="1:25" hidden="1" x14ac:dyDescent="0.3">
      <c r="A27" t="s">
        <v>84</v>
      </c>
      <c r="B27" t="s">
        <v>85</v>
      </c>
      <c r="C27" t="s">
        <v>86</v>
      </c>
      <c r="D27" t="s">
        <v>92</v>
      </c>
      <c r="E27" s="4">
        <v>46113</v>
      </c>
      <c r="F27" t="s">
        <v>88</v>
      </c>
      <c r="G27" s="5" t="s">
        <v>30</v>
      </c>
      <c r="H27" t="s">
        <v>31</v>
      </c>
      <c r="I27" t="s">
        <v>32</v>
      </c>
      <c r="J27" s="5" t="s">
        <v>32</v>
      </c>
      <c r="K27" t="s">
        <v>89</v>
      </c>
      <c r="L27" t="s">
        <v>90</v>
      </c>
      <c r="M27" t="s">
        <v>98</v>
      </c>
      <c r="N27" t="s">
        <v>101</v>
      </c>
      <c r="O27" t="s">
        <v>102</v>
      </c>
      <c r="P27">
        <v>24</v>
      </c>
      <c r="Q27" t="s">
        <v>53</v>
      </c>
      <c r="R27" s="6">
        <v>300</v>
      </c>
      <c r="S27" s="6">
        <v>0</v>
      </c>
      <c r="T27" s="6">
        <v>7200</v>
      </c>
      <c r="U27" s="6">
        <v>1296</v>
      </c>
      <c r="V27" s="6">
        <v>8496</v>
      </c>
      <c r="W27" t="s">
        <v>39</v>
      </c>
      <c r="X27" t="s">
        <v>39</v>
      </c>
      <c r="Y27" t="s">
        <v>95</v>
      </c>
    </row>
    <row r="28" spans="1:25" hidden="1" x14ac:dyDescent="0.3">
      <c r="A28" t="s">
        <v>84</v>
      </c>
      <c r="B28" t="s">
        <v>85</v>
      </c>
      <c r="C28" t="s">
        <v>86</v>
      </c>
      <c r="D28" t="s">
        <v>92</v>
      </c>
      <c r="E28" s="4">
        <v>46113</v>
      </c>
      <c r="F28" t="s">
        <v>88</v>
      </c>
      <c r="G28" s="5" t="s">
        <v>30</v>
      </c>
      <c r="H28" t="s">
        <v>31</v>
      </c>
      <c r="I28" t="s">
        <v>32</v>
      </c>
      <c r="J28" s="5" t="s">
        <v>32</v>
      </c>
      <c r="K28" t="s">
        <v>89</v>
      </c>
      <c r="L28" t="s">
        <v>90</v>
      </c>
      <c r="M28" t="s">
        <v>50</v>
      </c>
      <c r="N28" t="s">
        <v>103</v>
      </c>
      <c r="O28" t="s">
        <v>104</v>
      </c>
      <c r="P28">
        <v>24</v>
      </c>
      <c r="Q28" t="s">
        <v>76</v>
      </c>
      <c r="R28" s="6">
        <v>120</v>
      </c>
      <c r="S28" s="6">
        <v>0</v>
      </c>
      <c r="T28" s="6">
        <v>2880</v>
      </c>
      <c r="U28" s="6">
        <v>518.4</v>
      </c>
      <c r="V28" s="6">
        <v>3398.4</v>
      </c>
      <c r="W28" t="s">
        <v>39</v>
      </c>
      <c r="X28" t="s">
        <v>39</v>
      </c>
      <c r="Y28" t="s">
        <v>95</v>
      </c>
    </row>
    <row r="29" spans="1:25" hidden="1" x14ac:dyDescent="0.3">
      <c r="A29" t="s">
        <v>84</v>
      </c>
      <c r="B29" t="s">
        <v>85</v>
      </c>
      <c r="C29" t="s">
        <v>86</v>
      </c>
      <c r="D29" t="s">
        <v>105</v>
      </c>
      <c r="E29" s="4">
        <v>46113</v>
      </c>
      <c r="F29" t="s">
        <v>88</v>
      </c>
      <c r="G29" s="5" t="s">
        <v>30</v>
      </c>
      <c r="H29" t="s">
        <v>31</v>
      </c>
      <c r="I29" t="s">
        <v>32</v>
      </c>
      <c r="J29" s="5" t="s">
        <v>32</v>
      </c>
      <c r="K29" t="s">
        <v>89</v>
      </c>
      <c r="L29" t="s">
        <v>90</v>
      </c>
      <c r="M29" t="s">
        <v>35</v>
      </c>
      <c r="N29" t="s">
        <v>93</v>
      </c>
      <c r="O29" t="s">
        <v>94</v>
      </c>
      <c r="P29">
        <v>2</v>
      </c>
      <c r="Q29" t="s">
        <v>38</v>
      </c>
      <c r="R29" s="6">
        <v>16500</v>
      </c>
      <c r="S29" s="6">
        <v>0</v>
      </c>
      <c r="T29" s="6">
        <v>33000</v>
      </c>
      <c r="U29" s="6">
        <v>5940</v>
      </c>
      <c r="V29" s="6">
        <v>38940</v>
      </c>
      <c r="W29" t="s">
        <v>39</v>
      </c>
      <c r="X29" t="s">
        <v>39</v>
      </c>
      <c r="Y29" t="s">
        <v>106</v>
      </c>
    </row>
    <row r="30" spans="1:25" hidden="1" x14ac:dyDescent="0.3">
      <c r="A30" t="s">
        <v>84</v>
      </c>
      <c r="B30" t="s">
        <v>85</v>
      </c>
      <c r="C30" t="s">
        <v>86</v>
      </c>
      <c r="D30" t="s">
        <v>105</v>
      </c>
      <c r="E30" s="4">
        <v>46113</v>
      </c>
      <c r="F30" t="s">
        <v>88</v>
      </c>
      <c r="G30" s="5" t="s">
        <v>30</v>
      </c>
      <c r="H30" t="s">
        <v>31</v>
      </c>
      <c r="I30" t="s">
        <v>32</v>
      </c>
      <c r="J30" s="5" t="s">
        <v>32</v>
      </c>
      <c r="K30" t="s">
        <v>89</v>
      </c>
      <c r="L30" t="s">
        <v>90</v>
      </c>
      <c r="M30" t="s">
        <v>35</v>
      </c>
      <c r="N30" t="s">
        <v>96</v>
      </c>
      <c r="O30" t="s">
        <v>97</v>
      </c>
      <c r="P30">
        <v>1</v>
      </c>
      <c r="Q30" t="s">
        <v>76</v>
      </c>
      <c r="R30" s="6">
        <v>4800</v>
      </c>
      <c r="S30" s="6">
        <v>0</v>
      </c>
      <c r="T30" s="6">
        <v>4800</v>
      </c>
      <c r="U30" s="6">
        <v>864</v>
      </c>
      <c r="V30" s="6">
        <v>5664</v>
      </c>
      <c r="W30" t="s">
        <v>39</v>
      </c>
      <c r="X30" t="s">
        <v>39</v>
      </c>
      <c r="Y30" t="s">
        <v>106</v>
      </c>
    </row>
    <row r="31" spans="1:25" hidden="1" x14ac:dyDescent="0.3">
      <c r="A31" t="s">
        <v>84</v>
      </c>
      <c r="B31" t="s">
        <v>85</v>
      </c>
      <c r="C31" t="s">
        <v>86</v>
      </c>
      <c r="D31" t="s">
        <v>105</v>
      </c>
      <c r="E31" s="4">
        <v>46113</v>
      </c>
      <c r="F31" t="s">
        <v>88</v>
      </c>
      <c r="G31" s="5" t="s">
        <v>30</v>
      </c>
      <c r="H31" t="s">
        <v>31</v>
      </c>
      <c r="I31" t="s">
        <v>32</v>
      </c>
      <c r="J31" s="5" t="s">
        <v>32</v>
      </c>
      <c r="K31" t="s">
        <v>89</v>
      </c>
      <c r="L31" t="s">
        <v>90</v>
      </c>
      <c r="M31" t="s">
        <v>41</v>
      </c>
      <c r="N31" t="s">
        <v>42</v>
      </c>
      <c r="O31" t="s">
        <v>43</v>
      </c>
      <c r="P31">
        <v>4</v>
      </c>
      <c r="Q31" t="s">
        <v>44</v>
      </c>
      <c r="R31" s="6">
        <v>7200</v>
      </c>
      <c r="S31" s="6">
        <v>0</v>
      </c>
      <c r="T31" s="6">
        <v>28800</v>
      </c>
      <c r="U31" s="6">
        <v>5184</v>
      </c>
      <c r="V31" s="6">
        <v>33984</v>
      </c>
      <c r="W31" t="s">
        <v>39</v>
      </c>
      <c r="X31" t="s">
        <v>39</v>
      </c>
      <c r="Y31" t="s">
        <v>106</v>
      </c>
    </row>
    <row r="32" spans="1:25" hidden="1" x14ac:dyDescent="0.3">
      <c r="A32" t="s">
        <v>84</v>
      </c>
      <c r="B32" t="s">
        <v>85</v>
      </c>
      <c r="C32" t="s">
        <v>86</v>
      </c>
      <c r="D32" t="s">
        <v>105</v>
      </c>
      <c r="E32" s="4">
        <v>46113</v>
      </c>
      <c r="F32" t="s">
        <v>88</v>
      </c>
      <c r="G32" s="5" t="s">
        <v>30</v>
      </c>
      <c r="H32" t="s">
        <v>31</v>
      </c>
      <c r="I32" t="s">
        <v>32</v>
      </c>
      <c r="J32" s="5" t="s">
        <v>32</v>
      </c>
      <c r="K32" t="s">
        <v>89</v>
      </c>
      <c r="L32" t="s">
        <v>90</v>
      </c>
      <c r="M32" t="s">
        <v>98</v>
      </c>
      <c r="N32" t="s">
        <v>99</v>
      </c>
      <c r="O32" t="s">
        <v>100</v>
      </c>
      <c r="P32">
        <v>29</v>
      </c>
      <c r="Q32" t="s">
        <v>53</v>
      </c>
      <c r="R32" s="6">
        <v>960</v>
      </c>
      <c r="S32" s="6">
        <v>0</v>
      </c>
      <c r="T32" s="6">
        <v>27840</v>
      </c>
      <c r="U32" s="6">
        <v>5011.2</v>
      </c>
      <c r="V32" s="6">
        <v>32851.199999999997</v>
      </c>
      <c r="W32" t="s">
        <v>39</v>
      </c>
      <c r="X32" t="s">
        <v>39</v>
      </c>
      <c r="Y32" t="s">
        <v>106</v>
      </c>
    </row>
    <row r="33" spans="1:25" hidden="1" x14ac:dyDescent="0.3">
      <c r="A33" t="s">
        <v>84</v>
      </c>
      <c r="B33" t="s">
        <v>85</v>
      </c>
      <c r="C33" t="s">
        <v>86</v>
      </c>
      <c r="D33" t="s">
        <v>105</v>
      </c>
      <c r="E33" s="4">
        <v>46113</v>
      </c>
      <c r="F33" t="s">
        <v>88</v>
      </c>
      <c r="G33" s="5" t="s">
        <v>30</v>
      </c>
      <c r="H33" t="s">
        <v>31</v>
      </c>
      <c r="I33" t="s">
        <v>32</v>
      </c>
      <c r="J33" s="5" t="s">
        <v>32</v>
      </c>
      <c r="K33" t="s">
        <v>89</v>
      </c>
      <c r="L33" t="s">
        <v>90</v>
      </c>
      <c r="M33" t="s">
        <v>98</v>
      </c>
      <c r="N33" t="s">
        <v>101</v>
      </c>
      <c r="O33" t="s">
        <v>102</v>
      </c>
      <c r="P33">
        <v>29</v>
      </c>
      <c r="Q33" t="s">
        <v>53</v>
      </c>
      <c r="R33" s="6">
        <v>300</v>
      </c>
      <c r="S33" s="6">
        <v>0</v>
      </c>
      <c r="T33" s="6">
        <v>8700</v>
      </c>
      <c r="U33" s="6">
        <v>1566</v>
      </c>
      <c r="V33" s="6">
        <v>10266</v>
      </c>
      <c r="W33" t="s">
        <v>39</v>
      </c>
      <c r="X33" t="s">
        <v>39</v>
      </c>
      <c r="Y33" t="s">
        <v>106</v>
      </c>
    </row>
    <row r="34" spans="1:25" hidden="1" x14ac:dyDescent="0.3">
      <c r="A34" t="s">
        <v>84</v>
      </c>
      <c r="B34" t="s">
        <v>85</v>
      </c>
      <c r="C34" t="s">
        <v>86</v>
      </c>
      <c r="D34" t="s">
        <v>105</v>
      </c>
      <c r="E34" s="4">
        <v>46113</v>
      </c>
      <c r="F34" t="s">
        <v>88</v>
      </c>
      <c r="G34" s="5" t="s">
        <v>30</v>
      </c>
      <c r="H34" t="s">
        <v>31</v>
      </c>
      <c r="I34" t="s">
        <v>32</v>
      </c>
      <c r="J34" s="5" t="s">
        <v>32</v>
      </c>
      <c r="K34" t="s">
        <v>89</v>
      </c>
      <c r="L34" t="s">
        <v>90</v>
      </c>
      <c r="M34" t="s">
        <v>50</v>
      </c>
      <c r="N34" t="s">
        <v>103</v>
      </c>
      <c r="O34" t="s">
        <v>104</v>
      </c>
      <c r="P34">
        <v>29</v>
      </c>
      <c r="Q34" t="s">
        <v>76</v>
      </c>
      <c r="R34" s="6">
        <v>120</v>
      </c>
      <c r="S34" s="6">
        <v>0</v>
      </c>
      <c r="T34" s="6">
        <v>3480</v>
      </c>
      <c r="U34" s="6">
        <v>626.4</v>
      </c>
      <c r="V34" s="6">
        <v>4106.3999999999996</v>
      </c>
      <c r="W34" t="s">
        <v>39</v>
      </c>
      <c r="X34" t="s">
        <v>39</v>
      </c>
      <c r="Y34" t="s">
        <v>106</v>
      </c>
    </row>
    <row r="35" spans="1:25" hidden="1" x14ac:dyDescent="0.3">
      <c r="A35" t="s">
        <v>107</v>
      </c>
      <c r="B35" t="s">
        <v>108</v>
      </c>
      <c r="C35" t="s">
        <v>109</v>
      </c>
      <c r="D35" t="s">
        <v>110</v>
      </c>
      <c r="E35" s="4">
        <v>46113</v>
      </c>
      <c r="F35" t="s">
        <v>111</v>
      </c>
      <c r="G35" s="5" t="s">
        <v>30</v>
      </c>
      <c r="H35" t="s">
        <v>31</v>
      </c>
      <c r="I35" t="s">
        <v>32</v>
      </c>
      <c r="J35" s="5" t="s">
        <v>32</v>
      </c>
      <c r="K35" t="s">
        <v>112</v>
      </c>
      <c r="L35" t="s">
        <v>113</v>
      </c>
      <c r="M35" t="s">
        <v>35</v>
      </c>
      <c r="N35" t="s">
        <v>114</v>
      </c>
      <c r="O35" t="s">
        <v>115</v>
      </c>
      <c r="P35">
        <v>1</v>
      </c>
      <c r="Q35" t="s">
        <v>38</v>
      </c>
      <c r="R35" s="6">
        <v>402505</v>
      </c>
      <c r="S35" s="6">
        <v>0</v>
      </c>
      <c r="T35" s="6">
        <v>402505</v>
      </c>
      <c r="U35" s="6">
        <v>72450.899999999994</v>
      </c>
      <c r="V35" s="6">
        <v>474955.9</v>
      </c>
      <c r="W35" t="s">
        <v>39</v>
      </c>
      <c r="X35" t="s">
        <v>39</v>
      </c>
      <c r="Y35" t="s">
        <v>116</v>
      </c>
    </row>
    <row r="36" spans="1:25" hidden="1" x14ac:dyDescent="0.3">
      <c r="A36" t="s">
        <v>117</v>
      </c>
      <c r="B36" t="s">
        <v>118</v>
      </c>
      <c r="C36" t="s">
        <v>119</v>
      </c>
      <c r="D36" t="s">
        <v>120</v>
      </c>
      <c r="E36" s="4">
        <v>46113</v>
      </c>
      <c r="F36" t="s">
        <v>121</v>
      </c>
      <c r="G36" s="5" t="s">
        <v>30</v>
      </c>
      <c r="H36" t="s">
        <v>31</v>
      </c>
      <c r="I36" t="s">
        <v>32</v>
      </c>
      <c r="J36" s="5" t="s">
        <v>32</v>
      </c>
      <c r="K36" t="s">
        <v>122</v>
      </c>
      <c r="L36" t="s">
        <v>123</v>
      </c>
      <c r="M36" t="s">
        <v>35</v>
      </c>
      <c r="N36" t="s">
        <v>114</v>
      </c>
      <c r="O36" t="s">
        <v>115</v>
      </c>
      <c r="P36">
        <v>1</v>
      </c>
      <c r="Q36" t="s">
        <v>38</v>
      </c>
      <c r="R36" s="6">
        <v>295327</v>
      </c>
      <c r="S36" s="6">
        <v>0</v>
      </c>
      <c r="T36" s="6">
        <v>295327</v>
      </c>
      <c r="U36" s="6">
        <v>53158.86</v>
      </c>
      <c r="V36" s="6">
        <v>348485.86</v>
      </c>
      <c r="W36" t="s">
        <v>39</v>
      </c>
      <c r="X36" t="s">
        <v>39</v>
      </c>
      <c r="Y36" t="s">
        <v>124</v>
      </c>
    </row>
    <row r="37" spans="1:25" hidden="1" x14ac:dyDescent="0.3">
      <c r="A37" t="s">
        <v>125</v>
      </c>
      <c r="B37" t="s">
        <v>126</v>
      </c>
      <c r="C37" t="s">
        <v>127</v>
      </c>
      <c r="D37" t="s">
        <v>128</v>
      </c>
      <c r="E37" s="4">
        <v>46113</v>
      </c>
      <c r="F37" t="s">
        <v>129</v>
      </c>
      <c r="G37" s="5" t="s">
        <v>30</v>
      </c>
      <c r="H37" t="s">
        <v>31</v>
      </c>
      <c r="I37" t="s">
        <v>130</v>
      </c>
      <c r="J37" s="5" t="s">
        <v>131</v>
      </c>
      <c r="K37" t="s">
        <v>132</v>
      </c>
      <c r="L37" t="s">
        <v>133</v>
      </c>
      <c r="M37" t="s">
        <v>35</v>
      </c>
      <c r="N37" t="s">
        <v>134</v>
      </c>
      <c r="O37" t="s">
        <v>135</v>
      </c>
      <c r="P37">
        <v>5</v>
      </c>
      <c r="Q37" t="s">
        <v>38</v>
      </c>
      <c r="R37" s="6">
        <v>1425</v>
      </c>
      <c r="S37" s="6">
        <v>0</v>
      </c>
      <c r="T37" s="6">
        <v>7125</v>
      </c>
      <c r="U37" s="6">
        <v>1282.5</v>
      </c>
      <c r="V37" s="6">
        <v>8407.5</v>
      </c>
      <c r="W37" t="s">
        <v>69</v>
      </c>
      <c r="X37" t="s">
        <v>136</v>
      </c>
      <c r="Y37" t="s">
        <v>137</v>
      </c>
    </row>
    <row r="38" spans="1:25" hidden="1" x14ac:dyDescent="0.3">
      <c r="A38" t="s">
        <v>125</v>
      </c>
      <c r="B38" t="s">
        <v>126</v>
      </c>
      <c r="C38" t="s">
        <v>127</v>
      </c>
      <c r="D38" t="s">
        <v>128</v>
      </c>
      <c r="E38" s="4">
        <v>46113</v>
      </c>
      <c r="F38" t="s">
        <v>129</v>
      </c>
      <c r="G38" s="5" t="s">
        <v>30</v>
      </c>
      <c r="H38" t="s">
        <v>31</v>
      </c>
      <c r="I38" t="s">
        <v>130</v>
      </c>
      <c r="J38" s="5" t="s">
        <v>131</v>
      </c>
      <c r="K38" t="s">
        <v>132</v>
      </c>
      <c r="L38" t="s">
        <v>133</v>
      </c>
      <c r="M38" t="s">
        <v>35</v>
      </c>
      <c r="N38" t="s">
        <v>114</v>
      </c>
      <c r="O38" t="s">
        <v>115</v>
      </c>
      <c r="P38">
        <v>12</v>
      </c>
      <c r="Q38" t="s">
        <v>38</v>
      </c>
      <c r="R38" s="6">
        <v>2850</v>
      </c>
      <c r="S38" s="6">
        <v>0</v>
      </c>
      <c r="T38" s="6">
        <v>34200</v>
      </c>
      <c r="U38" s="6">
        <v>6156</v>
      </c>
      <c r="V38" s="6">
        <v>40356</v>
      </c>
      <c r="W38" t="s">
        <v>69</v>
      </c>
      <c r="X38" t="s">
        <v>136</v>
      </c>
      <c r="Y38" t="s">
        <v>137</v>
      </c>
    </row>
    <row r="39" spans="1:25" hidden="1" x14ac:dyDescent="0.3">
      <c r="A39" t="s">
        <v>138</v>
      </c>
      <c r="B39" t="s">
        <v>139</v>
      </c>
      <c r="C39" t="s">
        <v>140</v>
      </c>
      <c r="D39" t="s">
        <v>141</v>
      </c>
      <c r="E39" s="4">
        <v>46113</v>
      </c>
      <c r="F39" t="s">
        <v>142</v>
      </c>
      <c r="G39" s="5" t="s">
        <v>30</v>
      </c>
      <c r="H39" t="s">
        <v>31</v>
      </c>
      <c r="I39" t="s">
        <v>32</v>
      </c>
      <c r="J39" s="5" t="s">
        <v>32</v>
      </c>
      <c r="K39" t="s">
        <v>143</v>
      </c>
      <c r="L39" t="s">
        <v>144</v>
      </c>
      <c r="M39" t="s">
        <v>35</v>
      </c>
      <c r="N39" t="s">
        <v>93</v>
      </c>
      <c r="O39" t="s">
        <v>94</v>
      </c>
      <c r="P39">
        <v>3</v>
      </c>
      <c r="Q39" t="s">
        <v>38</v>
      </c>
      <c r="R39" s="6">
        <v>60000</v>
      </c>
      <c r="S39" s="6">
        <v>0</v>
      </c>
      <c r="T39" s="6">
        <v>180000</v>
      </c>
      <c r="U39" s="6">
        <v>32400</v>
      </c>
      <c r="V39" s="6">
        <v>212400</v>
      </c>
      <c r="W39" t="s">
        <v>39</v>
      </c>
      <c r="X39" t="s">
        <v>39</v>
      </c>
      <c r="Y39" t="s">
        <v>145</v>
      </c>
    </row>
    <row r="40" spans="1:25" hidden="1" x14ac:dyDescent="0.3">
      <c r="A40" t="s">
        <v>138</v>
      </c>
      <c r="B40" t="s">
        <v>139</v>
      </c>
      <c r="C40" t="s">
        <v>140</v>
      </c>
      <c r="D40" t="s">
        <v>141</v>
      </c>
      <c r="E40" s="4">
        <v>46113</v>
      </c>
      <c r="F40" t="s">
        <v>142</v>
      </c>
      <c r="G40" s="5" t="s">
        <v>30</v>
      </c>
      <c r="H40" t="s">
        <v>31</v>
      </c>
      <c r="I40" t="s">
        <v>32</v>
      </c>
      <c r="J40" s="5" t="s">
        <v>32</v>
      </c>
      <c r="K40" t="s">
        <v>143</v>
      </c>
      <c r="L40" t="s">
        <v>144</v>
      </c>
      <c r="M40" t="s">
        <v>98</v>
      </c>
      <c r="N40" t="s">
        <v>99</v>
      </c>
      <c r="O40" t="s">
        <v>100</v>
      </c>
      <c r="P40">
        <v>45</v>
      </c>
      <c r="Q40" t="s">
        <v>53</v>
      </c>
      <c r="R40" s="6">
        <v>4320</v>
      </c>
      <c r="S40" s="6">
        <v>0</v>
      </c>
      <c r="T40" s="6">
        <v>194400</v>
      </c>
      <c r="U40" s="6">
        <v>34992</v>
      </c>
      <c r="V40" s="6">
        <v>229392</v>
      </c>
      <c r="W40" t="s">
        <v>39</v>
      </c>
      <c r="X40" t="s">
        <v>39</v>
      </c>
      <c r="Y40" t="s">
        <v>145</v>
      </c>
    </row>
    <row r="41" spans="1:25" hidden="1" x14ac:dyDescent="0.3">
      <c r="A41" t="s">
        <v>146</v>
      </c>
      <c r="B41" t="s">
        <v>147</v>
      </c>
      <c r="C41" t="s">
        <v>148</v>
      </c>
      <c r="D41" t="s">
        <v>149</v>
      </c>
      <c r="E41" s="4">
        <v>46113</v>
      </c>
      <c r="F41" t="s">
        <v>29</v>
      </c>
      <c r="G41" s="5" t="s">
        <v>30</v>
      </c>
      <c r="H41" t="s">
        <v>31</v>
      </c>
      <c r="I41" t="s">
        <v>130</v>
      </c>
      <c r="J41" s="5" t="s">
        <v>131</v>
      </c>
      <c r="K41" t="s">
        <v>150</v>
      </c>
      <c r="L41" t="s">
        <v>151</v>
      </c>
      <c r="M41" t="s">
        <v>41</v>
      </c>
      <c r="N41" t="s">
        <v>42</v>
      </c>
      <c r="O41" t="s">
        <v>43</v>
      </c>
      <c r="P41">
        <v>13</v>
      </c>
      <c r="Q41" t="s">
        <v>44</v>
      </c>
      <c r="R41" s="6">
        <v>6500</v>
      </c>
      <c r="S41" s="6">
        <v>0</v>
      </c>
      <c r="T41" s="6">
        <v>84500</v>
      </c>
      <c r="U41" s="6">
        <v>15210</v>
      </c>
      <c r="V41" s="6">
        <v>99710</v>
      </c>
      <c r="W41" t="s">
        <v>152</v>
      </c>
      <c r="X41" t="s">
        <v>153</v>
      </c>
      <c r="Y41" t="s">
        <v>154</v>
      </c>
    </row>
    <row r="42" spans="1:25" hidden="1" x14ac:dyDescent="0.3">
      <c r="A42" t="s">
        <v>146</v>
      </c>
      <c r="B42" t="s">
        <v>147</v>
      </c>
      <c r="C42" t="s">
        <v>148</v>
      </c>
      <c r="D42" t="s">
        <v>149</v>
      </c>
      <c r="E42" s="4">
        <v>46113</v>
      </c>
      <c r="F42" t="s">
        <v>29</v>
      </c>
      <c r="G42" s="5" t="s">
        <v>30</v>
      </c>
      <c r="H42" t="s">
        <v>31</v>
      </c>
      <c r="I42" t="s">
        <v>130</v>
      </c>
      <c r="J42" s="5" t="s">
        <v>131</v>
      </c>
      <c r="K42" t="s">
        <v>150</v>
      </c>
      <c r="L42" t="s">
        <v>151</v>
      </c>
      <c r="M42" t="s">
        <v>41</v>
      </c>
      <c r="N42" t="s">
        <v>155</v>
      </c>
      <c r="O42" t="s">
        <v>156</v>
      </c>
      <c r="P42">
        <v>1</v>
      </c>
      <c r="Q42" t="s">
        <v>157</v>
      </c>
      <c r="R42" s="6">
        <v>14560</v>
      </c>
      <c r="S42" s="6">
        <v>0</v>
      </c>
      <c r="T42" s="6">
        <v>14560</v>
      </c>
      <c r="U42" s="6">
        <v>2620.8000000000002</v>
      </c>
      <c r="V42" s="6">
        <v>17180.8</v>
      </c>
      <c r="W42" t="s">
        <v>152</v>
      </c>
      <c r="X42" t="s">
        <v>153</v>
      </c>
      <c r="Y42" t="s">
        <v>154</v>
      </c>
    </row>
    <row r="43" spans="1:25" hidden="1" x14ac:dyDescent="0.3">
      <c r="A43" t="s">
        <v>146</v>
      </c>
      <c r="B43" t="s">
        <v>147</v>
      </c>
      <c r="C43" t="s">
        <v>148</v>
      </c>
      <c r="D43" t="s">
        <v>149</v>
      </c>
      <c r="E43" s="4">
        <v>46113</v>
      </c>
      <c r="F43" t="s">
        <v>29</v>
      </c>
      <c r="G43" s="5" t="s">
        <v>30</v>
      </c>
      <c r="H43" t="s">
        <v>31</v>
      </c>
      <c r="I43" t="s">
        <v>130</v>
      </c>
      <c r="J43" s="5" t="s">
        <v>131</v>
      </c>
      <c r="K43" t="s">
        <v>150</v>
      </c>
      <c r="L43" t="s">
        <v>151</v>
      </c>
      <c r="M43" t="s">
        <v>41</v>
      </c>
      <c r="N43" t="s">
        <v>158</v>
      </c>
      <c r="O43" t="s">
        <v>159</v>
      </c>
      <c r="P43">
        <v>1</v>
      </c>
      <c r="Q43" t="s">
        <v>157</v>
      </c>
      <c r="R43" s="6">
        <v>13800</v>
      </c>
      <c r="S43" s="6">
        <v>0</v>
      </c>
      <c r="T43" s="6">
        <v>13800</v>
      </c>
      <c r="U43" s="6">
        <v>2484</v>
      </c>
      <c r="V43" s="6">
        <v>16284</v>
      </c>
      <c r="W43" t="s">
        <v>152</v>
      </c>
      <c r="X43" t="s">
        <v>153</v>
      </c>
      <c r="Y43" t="s">
        <v>154</v>
      </c>
    </row>
    <row r="44" spans="1:25" hidden="1" x14ac:dyDescent="0.3">
      <c r="A44" t="s">
        <v>146</v>
      </c>
      <c r="B44" t="s">
        <v>147</v>
      </c>
      <c r="C44" t="s">
        <v>148</v>
      </c>
      <c r="D44" t="s">
        <v>160</v>
      </c>
      <c r="E44" s="4">
        <v>46113</v>
      </c>
      <c r="F44" t="s">
        <v>29</v>
      </c>
      <c r="G44" s="5" t="s">
        <v>30</v>
      </c>
      <c r="H44" t="s">
        <v>31</v>
      </c>
      <c r="I44" t="s">
        <v>130</v>
      </c>
      <c r="J44" s="5" t="s">
        <v>131</v>
      </c>
      <c r="K44" t="s">
        <v>150</v>
      </c>
      <c r="L44" t="s">
        <v>151</v>
      </c>
      <c r="M44" t="s">
        <v>35</v>
      </c>
      <c r="N44" t="s">
        <v>161</v>
      </c>
      <c r="O44" t="s">
        <v>162</v>
      </c>
      <c r="P44">
        <v>1</v>
      </c>
      <c r="Q44" t="s">
        <v>76</v>
      </c>
      <c r="R44" s="6">
        <v>7600</v>
      </c>
      <c r="S44" s="6">
        <v>0</v>
      </c>
      <c r="T44" s="6">
        <v>7600</v>
      </c>
      <c r="U44" s="6">
        <v>1368</v>
      </c>
      <c r="V44" s="6">
        <v>8968</v>
      </c>
      <c r="W44" t="s">
        <v>152</v>
      </c>
      <c r="X44" t="s">
        <v>153</v>
      </c>
      <c r="Y44" t="s">
        <v>163</v>
      </c>
    </row>
    <row r="45" spans="1:25" hidden="1" x14ac:dyDescent="0.3">
      <c r="A45" t="s">
        <v>146</v>
      </c>
      <c r="B45" t="s">
        <v>147</v>
      </c>
      <c r="C45" t="s">
        <v>148</v>
      </c>
      <c r="D45" t="s">
        <v>160</v>
      </c>
      <c r="E45" s="4">
        <v>46113</v>
      </c>
      <c r="F45" t="s">
        <v>29</v>
      </c>
      <c r="G45" s="5" t="s">
        <v>30</v>
      </c>
      <c r="H45" t="s">
        <v>31</v>
      </c>
      <c r="I45" t="s">
        <v>130</v>
      </c>
      <c r="J45" s="5" t="s">
        <v>131</v>
      </c>
      <c r="K45" t="s">
        <v>150</v>
      </c>
      <c r="L45" t="s">
        <v>151</v>
      </c>
      <c r="M45" t="s">
        <v>35</v>
      </c>
      <c r="N45" t="s">
        <v>114</v>
      </c>
      <c r="O45" t="s">
        <v>115</v>
      </c>
      <c r="P45">
        <v>1</v>
      </c>
      <c r="Q45" t="s">
        <v>38</v>
      </c>
      <c r="R45" s="6">
        <v>120000</v>
      </c>
      <c r="S45" s="6">
        <v>0</v>
      </c>
      <c r="T45" s="6">
        <v>120000</v>
      </c>
      <c r="U45" s="6">
        <v>21600</v>
      </c>
      <c r="V45" s="6">
        <v>141600</v>
      </c>
      <c r="W45" t="s">
        <v>152</v>
      </c>
      <c r="X45" t="s">
        <v>153</v>
      </c>
      <c r="Y45" t="s">
        <v>163</v>
      </c>
    </row>
    <row r="46" spans="1:25" hidden="1" x14ac:dyDescent="0.3">
      <c r="A46" t="s">
        <v>146</v>
      </c>
      <c r="B46" t="s">
        <v>147</v>
      </c>
      <c r="C46" t="s">
        <v>148</v>
      </c>
      <c r="D46" t="s">
        <v>160</v>
      </c>
      <c r="E46" s="4">
        <v>46113</v>
      </c>
      <c r="F46" t="s">
        <v>29</v>
      </c>
      <c r="G46" s="5" t="s">
        <v>30</v>
      </c>
      <c r="H46" t="s">
        <v>31</v>
      </c>
      <c r="I46" t="s">
        <v>130</v>
      </c>
      <c r="J46" s="5" t="s">
        <v>131</v>
      </c>
      <c r="K46" t="s">
        <v>150</v>
      </c>
      <c r="L46" t="s">
        <v>151</v>
      </c>
      <c r="M46" t="s">
        <v>35</v>
      </c>
      <c r="N46" t="s">
        <v>164</v>
      </c>
      <c r="O46" t="s">
        <v>165</v>
      </c>
      <c r="P46">
        <v>1</v>
      </c>
      <c r="Q46" t="s">
        <v>76</v>
      </c>
      <c r="R46" s="6">
        <v>7600</v>
      </c>
      <c r="S46" s="6">
        <v>0</v>
      </c>
      <c r="T46" s="6">
        <v>7600</v>
      </c>
      <c r="U46" s="6">
        <v>1368</v>
      </c>
      <c r="V46" s="6">
        <v>8968</v>
      </c>
      <c r="W46" t="s">
        <v>152</v>
      </c>
      <c r="X46" t="s">
        <v>153</v>
      </c>
      <c r="Y46" t="s">
        <v>163</v>
      </c>
    </row>
    <row r="47" spans="1:25" hidden="1" x14ac:dyDescent="0.3">
      <c r="A47" t="s">
        <v>146</v>
      </c>
      <c r="B47" t="s">
        <v>147</v>
      </c>
      <c r="C47" t="s">
        <v>148</v>
      </c>
      <c r="D47" t="s">
        <v>160</v>
      </c>
      <c r="E47" s="4">
        <v>46113</v>
      </c>
      <c r="F47" t="s">
        <v>29</v>
      </c>
      <c r="G47" s="5" t="s">
        <v>30</v>
      </c>
      <c r="H47" t="s">
        <v>31</v>
      </c>
      <c r="I47" t="s">
        <v>130</v>
      </c>
      <c r="J47" s="5" t="s">
        <v>131</v>
      </c>
      <c r="K47" t="s">
        <v>150</v>
      </c>
      <c r="L47" t="s">
        <v>151</v>
      </c>
      <c r="M47" t="s">
        <v>41</v>
      </c>
      <c r="N47" t="s">
        <v>166</v>
      </c>
      <c r="O47" t="s">
        <v>167</v>
      </c>
      <c r="P47">
        <v>1</v>
      </c>
      <c r="Q47" t="s">
        <v>157</v>
      </c>
      <c r="R47" s="6">
        <v>40000</v>
      </c>
      <c r="S47" s="6">
        <v>40000</v>
      </c>
      <c r="T47" s="6">
        <v>0</v>
      </c>
      <c r="U47" s="6">
        <v>0</v>
      </c>
      <c r="V47" s="6">
        <v>0</v>
      </c>
      <c r="W47" t="s">
        <v>152</v>
      </c>
      <c r="X47" t="s">
        <v>153</v>
      </c>
      <c r="Y47" t="s">
        <v>163</v>
      </c>
    </row>
    <row r="48" spans="1:25" hidden="1" x14ac:dyDescent="0.3">
      <c r="A48" t="s">
        <v>168</v>
      </c>
      <c r="B48" t="s">
        <v>169</v>
      </c>
      <c r="C48" t="s">
        <v>170</v>
      </c>
      <c r="D48" t="s">
        <v>171</v>
      </c>
      <c r="E48" s="4">
        <v>46113</v>
      </c>
      <c r="F48" t="s">
        <v>121</v>
      </c>
      <c r="G48" s="5" t="s">
        <v>30</v>
      </c>
      <c r="H48" t="s">
        <v>31</v>
      </c>
      <c r="I48" t="s">
        <v>32</v>
      </c>
      <c r="J48" s="5" t="s">
        <v>32</v>
      </c>
      <c r="K48" t="s">
        <v>172</v>
      </c>
      <c r="L48" t="s">
        <v>173</v>
      </c>
      <c r="M48" t="s">
        <v>35</v>
      </c>
      <c r="N48" t="s">
        <v>114</v>
      </c>
      <c r="O48" t="s">
        <v>115</v>
      </c>
      <c r="P48">
        <v>1</v>
      </c>
      <c r="Q48" t="s">
        <v>38</v>
      </c>
      <c r="R48" s="6">
        <v>435309</v>
      </c>
      <c r="S48" s="6">
        <v>0</v>
      </c>
      <c r="T48" s="6">
        <v>435309</v>
      </c>
      <c r="U48" s="6">
        <v>78355.62</v>
      </c>
      <c r="V48" s="6">
        <v>513664.62</v>
      </c>
      <c r="W48" t="s">
        <v>39</v>
      </c>
      <c r="X48" t="s">
        <v>39</v>
      </c>
      <c r="Y48" t="s">
        <v>174</v>
      </c>
    </row>
    <row r="49" spans="1:25" hidden="1" x14ac:dyDescent="0.3">
      <c r="A49" t="s">
        <v>175</v>
      </c>
      <c r="B49" t="s">
        <v>176</v>
      </c>
      <c r="C49" t="s">
        <v>177</v>
      </c>
      <c r="D49" t="s">
        <v>178</v>
      </c>
      <c r="E49" s="4">
        <v>46113</v>
      </c>
      <c r="F49" t="s">
        <v>88</v>
      </c>
      <c r="G49" s="5" t="s">
        <v>30</v>
      </c>
      <c r="H49" t="s">
        <v>179</v>
      </c>
      <c r="I49" t="s">
        <v>130</v>
      </c>
      <c r="J49" s="5" t="s">
        <v>131</v>
      </c>
      <c r="K49" t="s">
        <v>180</v>
      </c>
      <c r="L49" t="s">
        <v>181</v>
      </c>
      <c r="M49" t="s">
        <v>35</v>
      </c>
      <c r="N49" t="s">
        <v>93</v>
      </c>
      <c r="O49" t="s">
        <v>94</v>
      </c>
      <c r="P49">
        <v>5</v>
      </c>
      <c r="Q49" t="s">
        <v>38</v>
      </c>
      <c r="R49" s="6">
        <v>11580</v>
      </c>
      <c r="S49" s="6">
        <v>0</v>
      </c>
      <c r="T49" s="6">
        <v>57900</v>
      </c>
      <c r="U49" s="6">
        <v>0</v>
      </c>
      <c r="V49" s="6">
        <v>57900</v>
      </c>
      <c r="W49" t="s">
        <v>182</v>
      </c>
      <c r="X49" t="s">
        <v>183</v>
      </c>
      <c r="Y49" t="s">
        <v>184</v>
      </c>
    </row>
    <row r="50" spans="1:25" hidden="1" x14ac:dyDescent="0.3">
      <c r="A50" t="s">
        <v>175</v>
      </c>
      <c r="B50" t="s">
        <v>176</v>
      </c>
      <c r="C50" t="s">
        <v>177</v>
      </c>
      <c r="D50" t="s">
        <v>178</v>
      </c>
      <c r="E50" s="4">
        <v>46113</v>
      </c>
      <c r="F50" t="s">
        <v>88</v>
      </c>
      <c r="G50" s="5" t="s">
        <v>30</v>
      </c>
      <c r="H50" t="s">
        <v>179</v>
      </c>
      <c r="I50" t="s">
        <v>130</v>
      </c>
      <c r="J50" s="5" t="s">
        <v>131</v>
      </c>
      <c r="K50" t="s">
        <v>180</v>
      </c>
      <c r="L50" t="s">
        <v>181</v>
      </c>
      <c r="M50" t="s">
        <v>35</v>
      </c>
      <c r="N50" t="s">
        <v>134</v>
      </c>
      <c r="O50" t="s">
        <v>135</v>
      </c>
      <c r="P50">
        <v>5</v>
      </c>
      <c r="Q50" t="s">
        <v>38</v>
      </c>
      <c r="R50" s="6">
        <v>4632</v>
      </c>
      <c r="S50" s="6">
        <v>0</v>
      </c>
      <c r="T50" s="6">
        <v>23160</v>
      </c>
      <c r="U50" s="6">
        <v>0</v>
      </c>
      <c r="V50" s="6">
        <v>23160</v>
      </c>
      <c r="W50" t="s">
        <v>182</v>
      </c>
      <c r="X50" t="s">
        <v>183</v>
      </c>
      <c r="Y50" t="s">
        <v>184</v>
      </c>
    </row>
    <row r="51" spans="1:25" hidden="1" x14ac:dyDescent="0.3">
      <c r="A51" t="s">
        <v>175</v>
      </c>
      <c r="B51" t="s">
        <v>176</v>
      </c>
      <c r="C51" t="s">
        <v>177</v>
      </c>
      <c r="D51" t="s">
        <v>178</v>
      </c>
      <c r="E51" s="4">
        <v>46113</v>
      </c>
      <c r="F51" t="s">
        <v>88</v>
      </c>
      <c r="G51" s="5" t="s">
        <v>30</v>
      </c>
      <c r="H51" t="s">
        <v>179</v>
      </c>
      <c r="I51" t="s">
        <v>130</v>
      </c>
      <c r="J51" s="5" t="s">
        <v>131</v>
      </c>
      <c r="K51" t="s">
        <v>180</v>
      </c>
      <c r="L51" t="s">
        <v>181</v>
      </c>
      <c r="M51" t="s">
        <v>35</v>
      </c>
      <c r="N51" t="s">
        <v>185</v>
      </c>
      <c r="O51" t="s">
        <v>186</v>
      </c>
      <c r="P51">
        <v>1</v>
      </c>
      <c r="Q51" t="s">
        <v>76</v>
      </c>
      <c r="R51" s="6">
        <v>11580</v>
      </c>
      <c r="S51" s="6">
        <v>0</v>
      </c>
      <c r="T51" s="6">
        <v>11580</v>
      </c>
      <c r="U51" s="6">
        <v>0</v>
      </c>
      <c r="V51" s="6">
        <v>11580</v>
      </c>
      <c r="W51" t="s">
        <v>182</v>
      </c>
      <c r="X51" t="s">
        <v>183</v>
      </c>
      <c r="Y51" t="s">
        <v>184</v>
      </c>
    </row>
    <row r="52" spans="1:25" hidden="1" x14ac:dyDescent="0.3">
      <c r="A52" t="s">
        <v>175</v>
      </c>
      <c r="B52" t="s">
        <v>176</v>
      </c>
      <c r="C52" t="s">
        <v>177</v>
      </c>
      <c r="D52" t="s">
        <v>178</v>
      </c>
      <c r="E52" s="4">
        <v>46113</v>
      </c>
      <c r="F52" t="s">
        <v>88</v>
      </c>
      <c r="G52" s="5" t="s">
        <v>30</v>
      </c>
      <c r="H52" t="s">
        <v>179</v>
      </c>
      <c r="I52" t="s">
        <v>130</v>
      </c>
      <c r="J52" s="5" t="s">
        <v>131</v>
      </c>
      <c r="K52" t="s">
        <v>180</v>
      </c>
      <c r="L52" t="s">
        <v>181</v>
      </c>
      <c r="M52" t="s">
        <v>35</v>
      </c>
      <c r="N52" t="s">
        <v>96</v>
      </c>
      <c r="O52" t="s">
        <v>97</v>
      </c>
      <c r="P52">
        <v>1</v>
      </c>
      <c r="Q52" t="s">
        <v>76</v>
      </c>
      <c r="R52" s="6">
        <v>11580</v>
      </c>
      <c r="S52" s="6">
        <v>0</v>
      </c>
      <c r="T52" s="6">
        <v>11580</v>
      </c>
      <c r="U52" s="6">
        <v>0</v>
      </c>
      <c r="V52" s="6">
        <v>11580</v>
      </c>
      <c r="W52" t="s">
        <v>182</v>
      </c>
      <c r="X52" t="s">
        <v>183</v>
      </c>
      <c r="Y52" t="s">
        <v>184</v>
      </c>
    </row>
    <row r="53" spans="1:25" hidden="1" x14ac:dyDescent="0.3">
      <c r="A53" t="s">
        <v>175</v>
      </c>
      <c r="B53" t="s">
        <v>176</v>
      </c>
      <c r="C53" t="s">
        <v>177</v>
      </c>
      <c r="D53" t="s">
        <v>187</v>
      </c>
      <c r="E53" s="4">
        <v>46113</v>
      </c>
      <c r="F53" t="s">
        <v>188</v>
      </c>
      <c r="G53" s="5" t="s">
        <v>30</v>
      </c>
      <c r="H53" t="s">
        <v>179</v>
      </c>
      <c r="I53" t="s">
        <v>189</v>
      </c>
      <c r="J53" s="5" t="s">
        <v>45</v>
      </c>
      <c r="K53" t="s">
        <v>180</v>
      </c>
      <c r="L53" t="s">
        <v>181</v>
      </c>
      <c r="M53" t="s">
        <v>46</v>
      </c>
      <c r="N53" t="s">
        <v>47</v>
      </c>
      <c r="O53" t="s">
        <v>48</v>
      </c>
      <c r="P53">
        <v>3</v>
      </c>
      <c r="Q53" t="s">
        <v>49</v>
      </c>
      <c r="R53" s="6">
        <v>18672</v>
      </c>
      <c r="S53" s="6">
        <v>0</v>
      </c>
      <c r="T53" s="6">
        <v>56016</v>
      </c>
      <c r="U53" s="6">
        <v>0</v>
      </c>
      <c r="V53" s="6">
        <v>56016</v>
      </c>
      <c r="W53" t="s">
        <v>39</v>
      </c>
      <c r="X53" t="s">
        <v>39</v>
      </c>
      <c r="Y53" t="s">
        <v>190</v>
      </c>
    </row>
    <row r="54" spans="1:25" hidden="1" x14ac:dyDescent="0.3">
      <c r="A54" t="s">
        <v>191</v>
      </c>
      <c r="B54" t="s">
        <v>192</v>
      </c>
      <c r="C54" t="s">
        <v>193</v>
      </c>
      <c r="D54" t="s">
        <v>194</v>
      </c>
      <c r="E54" s="4">
        <v>46113</v>
      </c>
      <c r="F54" t="s">
        <v>195</v>
      </c>
      <c r="G54" s="5" t="s">
        <v>30</v>
      </c>
      <c r="H54" t="s">
        <v>31</v>
      </c>
      <c r="I54" t="s">
        <v>32</v>
      </c>
      <c r="J54" s="5" t="s">
        <v>32</v>
      </c>
      <c r="K54" t="s">
        <v>196</v>
      </c>
      <c r="L54" t="s">
        <v>197</v>
      </c>
      <c r="M54" t="s">
        <v>35</v>
      </c>
      <c r="N54" t="s">
        <v>93</v>
      </c>
      <c r="O54" t="s">
        <v>94</v>
      </c>
      <c r="P54">
        <v>3</v>
      </c>
      <c r="Q54" t="s">
        <v>38</v>
      </c>
      <c r="R54" s="6">
        <v>38400</v>
      </c>
      <c r="S54" s="6">
        <v>17280</v>
      </c>
      <c r="T54" s="6">
        <v>97920</v>
      </c>
      <c r="U54" s="6">
        <v>17625.599999999999</v>
      </c>
      <c r="V54" s="6">
        <v>115545.60000000001</v>
      </c>
      <c r="W54" t="s">
        <v>39</v>
      </c>
      <c r="X54" t="s">
        <v>39</v>
      </c>
      <c r="Y54" t="s">
        <v>198</v>
      </c>
    </row>
    <row r="55" spans="1:25" hidden="1" x14ac:dyDescent="0.3">
      <c r="A55" t="s">
        <v>191</v>
      </c>
      <c r="B55" t="s">
        <v>192</v>
      </c>
      <c r="C55" t="s">
        <v>193</v>
      </c>
      <c r="D55" t="s">
        <v>194</v>
      </c>
      <c r="E55" s="4">
        <v>46113</v>
      </c>
      <c r="F55" t="s">
        <v>195</v>
      </c>
      <c r="G55" s="5" t="s">
        <v>30</v>
      </c>
      <c r="H55" t="s">
        <v>31</v>
      </c>
      <c r="I55" t="s">
        <v>32</v>
      </c>
      <c r="J55" s="5" t="s">
        <v>32</v>
      </c>
      <c r="K55" t="s">
        <v>196</v>
      </c>
      <c r="L55" t="s">
        <v>197</v>
      </c>
      <c r="M55" t="s">
        <v>35</v>
      </c>
      <c r="N55" t="s">
        <v>134</v>
      </c>
      <c r="O55" t="s">
        <v>135</v>
      </c>
      <c r="P55">
        <v>8</v>
      </c>
      <c r="Q55" t="s">
        <v>38</v>
      </c>
      <c r="R55" s="6">
        <v>30000</v>
      </c>
      <c r="S55" s="6">
        <v>36000</v>
      </c>
      <c r="T55" s="6">
        <v>204000</v>
      </c>
      <c r="U55" s="6">
        <v>36720</v>
      </c>
      <c r="V55" s="6">
        <v>240720</v>
      </c>
      <c r="W55" t="s">
        <v>39</v>
      </c>
      <c r="X55" t="s">
        <v>39</v>
      </c>
      <c r="Y55" t="s">
        <v>198</v>
      </c>
    </row>
    <row r="56" spans="1:25" hidden="1" x14ac:dyDescent="0.3">
      <c r="A56" t="s">
        <v>191</v>
      </c>
      <c r="B56" t="s">
        <v>192</v>
      </c>
      <c r="C56" t="s">
        <v>193</v>
      </c>
      <c r="D56" t="s">
        <v>194</v>
      </c>
      <c r="E56" s="4">
        <v>46113</v>
      </c>
      <c r="F56" t="s">
        <v>195</v>
      </c>
      <c r="G56" s="5" t="s">
        <v>30</v>
      </c>
      <c r="H56" t="s">
        <v>31</v>
      </c>
      <c r="I56" t="s">
        <v>32</v>
      </c>
      <c r="J56" s="5" t="s">
        <v>32</v>
      </c>
      <c r="K56" t="s">
        <v>196</v>
      </c>
      <c r="L56" t="s">
        <v>197</v>
      </c>
      <c r="M56" t="s">
        <v>35</v>
      </c>
      <c r="N56" t="s">
        <v>36</v>
      </c>
      <c r="O56" t="s">
        <v>37</v>
      </c>
      <c r="P56">
        <v>2</v>
      </c>
      <c r="Q56" t="s">
        <v>38</v>
      </c>
      <c r="R56" s="6">
        <v>30000</v>
      </c>
      <c r="S56" s="6">
        <v>60000</v>
      </c>
      <c r="T56" s="6">
        <v>0</v>
      </c>
      <c r="U56" s="6">
        <v>0</v>
      </c>
      <c r="V56" s="6">
        <v>0</v>
      </c>
      <c r="W56" t="s">
        <v>39</v>
      </c>
      <c r="X56" t="s">
        <v>39</v>
      </c>
      <c r="Y56" t="s">
        <v>198</v>
      </c>
    </row>
    <row r="57" spans="1:25" hidden="1" x14ac:dyDescent="0.3">
      <c r="A57" t="s">
        <v>191</v>
      </c>
      <c r="B57" t="s">
        <v>192</v>
      </c>
      <c r="C57" t="s">
        <v>193</v>
      </c>
      <c r="D57" t="s">
        <v>194</v>
      </c>
      <c r="E57" s="4">
        <v>46113</v>
      </c>
      <c r="F57" t="s">
        <v>195</v>
      </c>
      <c r="G57" s="5" t="s">
        <v>30</v>
      </c>
      <c r="H57" t="s">
        <v>31</v>
      </c>
      <c r="I57" t="s">
        <v>32</v>
      </c>
      <c r="J57" s="5" t="s">
        <v>32</v>
      </c>
      <c r="K57" t="s">
        <v>196</v>
      </c>
      <c r="L57" t="s">
        <v>197</v>
      </c>
      <c r="M57" t="s">
        <v>41</v>
      </c>
      <c r="N57" t="s">
        <v>42</v>
      </c>
      <c r="O57" t="s">
        <v>43</v>
      </c>
      <c r="P57">
        <v>12</v>
      </c>
      <c r="Q57" t="s">
        <v>44</v>
      </c>
      <c r="R57" s="6">
        <v>16800</v>
      </c>
      <c r="S57" s="6">
        <v>30240</v>
      </c>
      <c r="T57" s="6">
        <v>171360</v>
      </c>
      <c r="U57" s="6">
        <v>30844.799999999999</v>
      </c>
      <c r="V57" s="6">
        <v>202204.79999999999</v>
      </c>
      <c r="W57" t="s">
        <v>39</v>
      </c>
      <c r="X57" t="s">
        <v>39</v>
      </c>
      <c r="Y57" t="s">
        <v>198</v>
      </c>
    </row>
    <row r="58" spans="1:25" hidden="1" x14ac:dyDescent="0.3">
      <c r="A58" t="s">
        <v>191</v>
      </c>
      <c r="B58" t="s">
        <v>192</v>
      </c>
      <c r="C58" t="s">
        <v>193</v>
      </c>
      <c r="D58" t="s">
        <v>194</v>
      </c>
      <c r="E58" s="4">
        <v>46113</v>
      </c>
      <c r="F58" t="s">
        <v>195</v>
      </c>
      <c r="G58" s="5" t="s">
        <v>30</v>
      </c>
      <c r="H58" t="s">
        <v>31</v>
      </c>
      <c r="I58" t="s">
        <v>32</v>
      </c>
      <c r="J58" s="5" t="s">
        <v>32</v>
      </c>
      <c r="K58" t="s">
        <v>196</v>
      </c>
      <c r="L58" t="s">
        <v>197</v>
      </c>
      <c r="M58" t="s">
        <v>41</v>
      </c>
      <c r="N58" t="s">
        <v>199</v>
      </c>
      <c r="O58" t="s">
        <v>200</v>
      </c>
      <c r="P58">
        <v>4</v>
      </c>
      <c r="Q58" t="s">
        <v>157</v>
      </c>
      <c r="R58" s="6">
        <v>9600</v>
      </c>
      <c r="S58" s="6">
        <v>5760</v>
      </c>
      <c r="T58" s="6">
        <v>32640</v>
      </c>
      <c r="U58" s="6">
        <v>5875.2</v>
      </c>
      <c r="V58" s="6">
        <v>38515.199999999997</v>
      </c>
      <c r="W58" t="s">
        <v>39</v>
      </c>
      <c r="X58" t="s">
        <v>39</v>
      </c>
      <c r="Y58" t="s">
        <v>198</v>
      </c>
    </row>
    <row r="59" spans="1:25" hidden="1" x14ac:dyDescent="0.3">
      <c r="A59" t="s">
        <v>191</v>
      </c>
      <c r="B59" t="s">
        <v>192</v>
      </c>
      <c r="C59" t="s">
        <v>193</v>
      </c>
      <c r="D59" t="s">
        <v>194</v>
      </c>
      <c r="E59" s="4">
        <v>46113</v>
      </c>
      <c r="F59" t="s">
        <v>195</v>
      </c>
      <c r="G59" s="5" t="s">
        <v>30</v>
      </c>
      <c r="H59" t="s">
        <v>31</v>
      </c>
      <c r="I59" t="s">
        <v>32</v>
      </c>
      <c r="J59" s="5" t="s">
        <v>32</v>
      </c>
      <c r="K59" t="s">
        <v>196</v>
      </c>
      <c r="L59" t="s">
        <v>197</v>
      </c>
      <c r="M59" t="s">
        <v>98</v>
      </c>
      <c r="N59" t="s">
        <v>99</v>
      </c>
      <c r="O59" t="s">
        <v>100</v>
      </c>
      <c r="P59">
        <v>100</v>
      </c>
      <c r="Q59" t="s">
        <v>53</v>
      </c>
      <c r="R59" s="6">
        <v>1860</v>
      </c>
      <c r="S59" s="6">
        <v>27900</v>
      </c>
      <c r="T59" s="6">
        <v>158100</v>
      </c>
      <c r="U59" s="6">
        <v>28458</v>
      </c>
      <c r="V59" s="6">
        <v>186558</v>
      </c>
      <c r="W59" t="s">
        <v>39</v>
      </c>
      <c r="X59" t="s">
        <v>39</v>
      </c>
      <c r="Y59" t="s">
        <v>198</v>
      </c>
    </row>
    <row r="60" spans="1:25" x14ac:dyDescent="0.3">
      <c r="A60" t="s">
        <v>191</v>
      </c>
      <c r="B60" t="s">
        <v>192</v>
      </c>
      <c r="C60" t="s">
        <v>193</v>
      </c>
      <c r="D60" t="s">
        <v>194</v>
      </c>
      <c r="E60" s="4">
        <v>46113</v>
      </c>
      <c r="F60" t="s">
        <v>195</v>
      </c>
      <c r="G60" s="5" t="s">
        <v>30</v>
      </c>
      <c r="H60" t="s">
        <v>31</v>
      </c>
      <c r="I60" t="s">
        <v>32</v>
      </c>
      <c r="J60" s="5" t="s">
        <v>45</v>
      </c>
      <c r="K60" t="s">
        <v>196</v>
      </c>
      <c r="L60" t="s">
        <v>197</v>
      </c>
      <c r="M60" t="s">
        <v>46</v>
      </c>
      <c r="N60" t="s">
        <v>47</v>
      </c>
      <c r="O60" t="s">
        <v>48</v>
      </c>
      <c r="P60">
        <v>25</v>
      </c>
      <c r="Q60" t="s">
        <v>49</v>
      </c>
      <c r="R60" s="6">
        <v>12500</v>
      </c>
      <c r="S60" s="6">
        <v>0</v>
      </c>
      <c r="T60" s="6">
        <v>312500</v>
      </c>
      <c r="U60" s="6">
        <v>56250</v>
      </c>
      <c r="V60" s="6">
        <v>368750</v>
      </c>
      <c r="W60" t="s">
        <v>39</v>
      </c>
      <c r="X60" t="s">
        <v>39</v>
      </c>
      <c r="Y60" t="s">
        <v>198</v>
      </c>
    </row>
    <row r="61" spans="1:25" hidden="1" x14ac:dyDescent="0.3">
      <c r="A61" t="s">
        <v>191</v>
      </c>
      <c r="B61" t="s">
        <v>192</v>
      </c>
      <c r="C61" t="s">
        <v>193</v>
      </c>
      <c r="D61" t="s">
        <v>194</v>
      </c>
      <c r="E61" s="4">
        <v>46113</v>
      </c>
      <c r="F61" t="s">
        <v>195</v>
      </c>
      <c r="G61" s="5" t="s">
        <v>30</v>
      </c>
      <c r="H61" t="s">
        <v>31</v>
      </c>
      <c r="I61" t="s">
        <v>32</v>
      </c>
      <c r="J61" s="5" t="s">
        <v>32</v>
      </c>
      <c r="K61" t="s">
        <v>196</v>
      </c>
      <c r="L61" t="s">
        <v>197</v>
      </c>
      <c r="M61" t="s">
        <v>201</v>
      </c>
      <c r="N61" t="s">
        <v>202</v>
      </c>
      <c r="O61" t="s">
        <v>203</v>
      </c>
      <c r="P61">
        <v>1</v>
      </c>
      <c r="Q61" t="s">
        <v>76</v>
      </c>
      <c r="R61" s="6">
        <v>9000</v>
      </c>
      <c r="S61" s="6">
        <v>9000</v>
      </c>
      <c r="T61" s="6">
        <v>0</v>
      </c>
      <c r="U61" s="6">
        <v>0</v>
      </c>
      <c r="V61" s="6">
        <v>0</v>
      </c>
      <c r="W61" t="s">
        <v>39</v>
      </c>
      <c r="X61" t="s">
        <v>39</v>
      </c>
      <c r="Y61" t="s">
        <v>198</v>
      </c>
    </row>
    <row r="62" spans="1:25" hidden="1" x14ac:dyDescent="0.3">
      <c r="A62" t="s">
        <v>191</v>
      </c>
      <c r="B62" t="s">
        <v>192</v>
      </c>
      <c r="C62" t="s">
        <v>193</v>
      </c>
      <c r="D62" t="s">
        <v>194</v>
      </c>
      <c r="E62" s="4">
        <v>46113</v>
      </c>
      <c r="F62" t="s">
        <v>195</v>
      </c>
      <c r="G62" s="5" t="s">
        <v>30</v>
      </c>
      <c r="H62" t="s">
        <v>31</v>
      </c>
      <c r="I62" t="s">
        <v>32</v>
      </c>
      <c r="J62" s="5" t="s">
        <v>32</v>
      </c>
      <c r="K62" t="s">
        <v>196</v>
      </c>
      <c r="L62" t="s">
        <v>197</v>
      </c>
      <c r="M62" t="s">
        <v>201</v>
      </c>
      <c r="N62" t="s">
        <v>204</v>
      </c>
      <c r="O62" t="s">
        <v>205</v>
      </c>
      <c r="P62">
        <v>1</v>
      </c>
      <c r="Q62" t="s">
        <v>206</v>
      </c>
      <c r="R62" s="6">
        <v>24000</v>
      </c>
      <c r="S62" s="6">
        <v>3600</v>
      </c>
      <c r="T62" s="6">
        <v>20400</v>
      </c>
      <c r="U62" s="6">
        <v>3672</v>
      </c>
      <c r="V62" s="6">
        <v>24072</v>
      </c>
      <c r="W62" t="s">
        <v>39</v>
      </c>
      <c r="X62" t="s">
        <v>39</v>
      </c>
      <c r="Y62" t="s">
        <v>198</v>
      </c>
    </row>
    <row r="63" spans="1:25" hidden="1" x14ac:dyDescent="0.3">
      <c r="A63" t="s">
        <v>191</v>
      </c>
      <c r="B63" t="s">
        <v>192</v>
      </c>
      <c r="C63" t="s">
        <v>193</v>
      </c>
      <c r="D63" t="s">
        <v>194</v>
      </c>
      <c r="E63" s="4">
        <v>46113</v>
      </c>
      <c r="F63" t="s">
        <v>195</v>
      </c>
      <c r="G63" s="5" t="s">
        <v>30</v>
      </c>
      <c r="H63" t="s">
        <v>31</v>
      </c>
      <c r="I63" t="s">
        <v>32</v>
      </c>
      <c r="J63" s="5" t="s">
        <v>32</v>
      </c>
      <c r="K63" t="s">
        <v>196</v>
      </c>
      <c r="L63" t="s">
        <v>197</v>
      </c>
      <c r="M63" t="s">
        <v>50</v>
      </c>
      <c r="N63" t="s">
        <v>207</v>
      </c>
      <c r="O63" t="s">
        <v>208</v>
      </c>
      <c r="P63">
        <v>1</v>
      </c>
      <c r="Q63" t="s">
        <v>76</v>
      </c>
      <c r="R63" s="6">
        <v>12000</v>
      </c>
      <c r="S63" s="6">
        <v>1800</v>
      </c>
      <c r="T63" s="6">
        <v>10200</v>
      </c>
      <c r="U63" s="6">
        <v>1836</v>
      </c>
      <c r="V63" s="6">
        <v>12036</v>
      </c>
      <c r="W63" t="s">
        <v>39</v>
      </c>
      <c r="X63" t="s">
        <v>39</v>
      </c>
      <c r="Y63" t="s">
        <v>198</v>
      </c>
    </row>
    <row r="64" spans="1:25" hidden="1" x14ac:dyDescent="0.3">
      <c r="A64" t="s">
        <v>191</v>
      </c>
      <c r="B64" t="s">
        <v>192</v>
      </c>
      <c r="C64" t="s">
        <v>193</v>
      </c>
      <c r="D64" t="s">
        <v>194</v>
      </c>
      <c r="E64" s="4">
        <v>46113</v>
      </c>
      <c r="F64" t="s">
        <v>195</v>
      </c>
      <c r="G64" s="5" t="s">
        <v>30</v>
      </c>
      <c r="H64" t="s">
        <v>31</v>
      </c>
      <c r="I64" t="s">
        <v>32</v>
      </c>
      <c r="J64" s="5" t="s">
        <v>32</v>
      </c>
      <c r="K64" t="s">
        <v>196</v>
      </c>
      <c r="L64" t="s">
        <v>197</v>
      </c>
      <c r="M64" t="s">
        <v>50</v>
      </c>
      <c r="N64" t="s">
        <v>209</v>
      </c>
      <c r="O64" t="s">
        <v>210</v>
      </c>
      <c r="P64">
        <v>1</v>
      </c>
      <c r="Q64" t="s">
        <v>76</v>
      </c>
      <c r="R64" s="6">
        <v>9000</v>
      </c>
      <c r="S64" s="6">
        <v>1350</v>
      </c>
      <c r="T64" s="6">
        <v>7650</v>
      </c>
      <c r="U64" s="6">
        <v>1377</v>
      </c>
      <c r="V64" s="6">
        <v>9027</v>
      </c>
      <c r="W64" t="s">
        <v>39</v>
      </c>
      <c r="X64" t="s">
        <v>39</v>
      </c>
      <c r="Y64" t="s">
        <v>198</v>
      </c>
    </row>
    <row r="65" spans="1:25" hidden="1" x14ac:dyDescent="0.3">
      <c r="A65" t="s">
        <v>191</v>
      </c>
      <c r="B65" t="s">
        <v>192</v>
      </c>
      <c r="C65" t="s">
        <v>193</v>
      </c>
      <c r="D65" t="s">
        <v>194</v>
      </c>
      <c r="E65" s="4">
        <v>46113</v>
      </c>
      <c r="F65" t="s">
        <v>195</v>
      </c>
      <c r="G65" s="5" t="s">
        <v>30</v>
      </c>
      <c r="H65" t="s">
        <v>31</v>
      </c>
      <c r="I65" t="s">
        <v>32</v>
      </c>
      <c r="J65" s="5" t="s">
        <v>32</v>
      </c>
      <c r="K65" t="s">
        <v>196</v>
      </c>
      <c r="L65" t="s">
        <v>197</v>
      </c>
      <c r="M65" t="s">
        <v>50</v>
      </c>
      <c r="N65" t="s">
        <v>103</v>
      </c>
      <c r="O65" t="s">
        <v>104</v>
      </c>
      <c r="P65">
        <v>1</v>
      </c>
      <c r="Q65" t="s">
        <v>76</v>
      </c>
      <c r="R65" s="6">
        <v>12000</v>
      </c>
      <c r="S65" s="6">
        <v>1800</v>
      </c>
      <c r="T65" s="6">
        <v>10200</v>
      </c>
      <c r="U65" s="6">
        <v>1836</v>
      </c>
      <c r="V65" s="6">
        <v>12036</v>
      </c>
      <c r="W65" t="s">
        <v>39</v>
      </c>
      <c r="X65" t="s">
        <v>39</v>
      </c>
      <c r="Y65" t="s">
        <v>198</v>
      </c>
    </row>
    <row r="66" spans="1:25" hidden="1" x14ac:dyDescent="0.3">
      <c r="A66" t="s">
        <v>191</v>
      </c>
      <c r="B66" t="s">
        <v>192</v>
      </c>
      <c r="C66" t="s">
        <v>193</v>
      </c>
      <c r="D66" t="s">
        <v>194</v>
      </c>
      <c r="E66" s="4">
        <v>46113</v>
      </c>
      <c r="F66" t="s">
        <v>195</v>
      </c>
      <c r="G66" s="5" t="s">
        <v>30</v>
      </c>
      <c r="H66" t="s">
        <v>31</v>
      </c>
      <c r="I66" t="s">
        <v>32</v>
      </c>
      <c r="J66" s="5" t="s">
        <v>32</v>
      </c>
      <c r="K66" t="s">
        <v>196</v>
      </c>
      <c r="L66" t="s">
        <v>197</v>
      </c>
      <c r="M66" t="s">
        <v>73</v>
      </c>
      <c r="N66" t="s">
        <v>74</v>
      </c>
      <c r="O66" t="s">
        <v>75</v>
      </c>
      <c r="P66">
        <v>3</v>
      </c>
      <c r="Q66" t="s">
        <v>76</v>
      </c>
      <c r="R66" s="6">
        <v>33600</v>
      </c>
      <c r="S66" s="6">
        <v>15120</v>
      </c>
      <c r="T66" s="6">
        <v>85680</v>
      </c>
      <c r="U66" s="6">
        <v>15422.4</v>
      </c>
      <c r="V66" s="6">
        <v>101102.39999999999</v>
      </c>
      <c r="W66" t="s">
        <v>39</v>
      </c>
      <c r="X66" t="s">
        <v>39</v>
      </c>
      <c r="Y66" t="s">
        <v>198</v>
      </c>
    </row>
    <row r="67" spans="1:25" hidden="1" x14ac:dyDescent="0.3">
      <c r="A67" t="s">
        <v>211</v>
      </c>
      <c r="B67" t="s">
        <v>212</v>
      </c>
      <c r="C67" t="s">
        <v>213</v>
      </c>
      <c r="D67" t="s">
        <v>214</v>
      </c>
      <c r="E67" s="4">
        <v>46113</v>
      </c>
      <c r="F67" t="s">
        <v>215</v>
      </c>
      <c r="G67" s="5" t="s">
        <v>30</v>
      </c>
      <c r="H67" t="s">
        <v>31</v>
      </c>
      <c r="I67" t="s">
        <v>130</v>
      </c>
      <c r="J67" s="5" t="s">
        <v>131</v>
      </c>
      <c r="K67" t="s">
        <v>216</v>
      </c>
      <c r="L67" t="s">
        <v>217</v>
      </c>
      <c r="M67" t="s">
        <v>35</v>
      </c>
      <c r="N67" t="s">
        <v>36</v>
      </c>
      <c r="O67" t="s">
        <v>37</v>
      </c>
      <c r="P67">
        <v>1</v>
      </c>
      <c r="Q67" t="s">
        <v>38</v>
      </c>
      <c r="R67" s="6">
        <v>1509695</v>
      </c>
      <c r="S67" s="6">
        <v>0</v>
      </c>
      <c r="T67" s="6">
        <v>1509695</v>
      </c>
      <c r="U67" s="6">
        <v>271745.09999999998</v>
      </c>
      <c r="V67" s="6">
        <v>1781440.1</v>
      </c>
      <c r="W67" t="s">
        <v>152</v>
      </c>
      <c r="X67" t="s">
        <v>153</v>
      </c>
      <c r="Y67" t="s">
        <v>218</v>
      </c>
    </row>
    <row r="68" spans="1:25" hidden="1" x14ac:dyDescent="0.3">
      <c r="A68" t="s">
        <v>219</v>
      </c>
      <c r="B68" t="s">
        <v>220</v>
      </c>
      <c r="C68" t="s">
        <v>221</v>
      </c>
      <c r="D68" t="s">
        <v>222</v>
      </c>
      <c r="E68" s="4">
        <v>46113</v>
      </c>
      <c r="F68" t="s">
        <v>188</v>
      </c>
      <c r="G68" s="5" t="s">
        <v>30</v>
      </c>
      <c r="H68" t="s">
        <v>31</v>
      </c>
      <c r="I68" t="s">
        <v>189</v>
      </c>
      <c r="J68" s="5" t="s">
        <v>189</v>
      </c>
      <c r="K68" t="s">
        <v>223</v>
      </c>
      <c r="L68" t="s">
        <v>220</v>
      </c>
      <c r="M68" t="s">
        <v>35</v>
      </c>
      <c r="N68" t="s">
        <v>134</v>
      </c>
      <c r="O68" t="s">
        <v>135</v>
      </c>
      <c r="P68">
        <v>3</v>
      </c>
      <c r="Q68" t="s">
        <v>38</v>
      </c>
      <c r="R68" s="6">
        <v>20000</v>
      </c>
      <c r="S68" s="6">
        <v>0</v>
      </c>
      <c r="T68" s="6">
        <v>60000</v>
      </c>
      <c r="U68" s="6">
        <v>10800</v>
      </c>
      <c r="V68" s="6">
        <v>70800</v>
      </c>
      <c r="W68" t="s">
        <v>39</v>
      </c>
      <c r="X68" t="s">
        <v>39</v>
      </c>
      <c r="Y68" t="s">
        <v>224</v>
      </c>
    </row>
    <row r="69" spans="1:25" hidden="1" x14ac:dyDescent="0.3">
      <c r="A69" t="s">
        <v>225</v>
      </c>
      <c r="B69" t="s">
        <v>226</v>
      </c>
      <c r="C69" t="s">
        <v>227</v>
      </c>
      <c r="D69" t="s">
        <v>228</v>
      </c>
      <c r="E69" s="4">
        <v>46113</v>
      </c>
      <c r="F69" t="s">
        <v>29</v>
      </c>
      <c r="G69" s="5" t="s">
        <v>30</v>
      </c>
      <c r="H69" t="s">
        <v>31</v>
      </c>
      <c r="I69" t="s">
        <v>32</v>
      </c>
      <c r="J69" s="5" t="s">
        <v>32</v>
      </c>
      <c r="K69" t="s">
        <v>229</v>
      </c>
      <c r="L69" t="s">
        <v>230</v>
      </c>
      <c r="M69" t="s">
        <v>231</v>
      </c>
      <c r="N69" t="s">
        <v>232</v>
      </c>
      <c r="O69" t="s">
        <v>231</v>
      </c>
      <c r="P69">
        <v>40</v>
      </c>
      <c r="Q69" t="s">
        <v>38</v>
      </c>
      <c r="R69" s="6">
        <v>1200</v>
      </c>
      <c r="S69" s="6">
        <v>0</v>
      </c>
      <c r="T69" s="6">
        <v>48000</v>
      </c>
      <c r="U69" s="6">
        <v>8640</v>
      </c>
      <c r="V69" s="6">
        <v>56640</v>
      </c>
      <c r="W69" t="s">
        <v>39</v>
      </c>
      <c r="X69" t="s">
        <v>39</v>
      </c>
      <c r="Y69" t="s">
        <v>233</v>
      </c>
    </row>
    <row r="70" spans="1:25" hidden="1" x14ac:dyDescent="0.3">
      <c r="A70" t="s">
        <v>234</v>
      </c>
      <c r="B70" t="s">
        <v>235</v>
      </c>
      <c r="C70" t="s">
        <v>236</v>
      </c>
      <c r="D70" t="s">
        <v>237</v>
      </c>
      <c r="E70" s="4">
        <v>46113</v>
      </c>
      <c r="F70" t="s">
        <v>188</v>
      </c>
      <c r="G70" s="5" t="s">
        <v>30</v>
      </c>
      <c r="H70" t="s">
        <v>31</v>
      </c>
      <c r="I70" t="s">
        <v>32</v>
      </c>
      <c r="J70" s="5" t="s">
        <v>32</v>
      </c>
      <c r="K70" t="s">
        <v>238</v>
      </c>
      <c r="L70" t="s">
        <v>239</v>
      </c>
      <c r="M70" t="s">
        <v>35</v>
      </c>
      <c r="N70" t="s">
        <v>114</v>
      </c>
      <c r="O70" t="s">
        <v>115</v>
      </c>
      <c r="P70">
        <v>3</v>
      </c>
      <c r="Q70" t="s">
        <v>38</v>
      </c>
      <c r="R70" s="6">
        <v>54000</v>
      </c>
      <c r="S70" s="6">
        <v>0</v>
      </c>
      <c r="T70" s="6">
        <v>162000</v>
      </c>
      <c r="U70" s="6">
        <v>29160</v>
      </c>
      <c r="V70" s="6">
        <v>191160</v>
      </c>
      <c r="W70" t="s">
        <v>39</v>
      </c>
      <c r="X70" t="s">
        <v>39</v>
      </c>
      <c r="Y70" t="s">
        <v>240</v>
      </c>
    </row>
    <row r="71" spans="1:25" x14ac:dyDescent="0.3">
      <c r="A71" t="s">
        <v>234</v>
      </c>
      <c r="B71" t="s">
        <v>235</v>
      </c>
      <c r="C71" t="s">
        <v>236</v>
      </c>
      <c r="D71" t="s">
        <v>237</v>
      </c>
      <c r="E71" s="4">
        <v>46113</v>
      </c>
      <c r="F71" t="s">
        <v>188</v>
      </c>
      <c r="G71" s="5" t="s">
        <v>30</v>
      </c>
      <c r="H71" t="s">
        <v>31</v>
      </c>
      <c r="I71" t="s">
        <v>32</v>
      </c>
      <c r="J71" s="5" t="s">
        <v>45</v>
      </c>
      <c r="K71" t="s">
        <v>238</v>
      </c>
      <c r="L71" t="s">
        <v>239</v>
      </c>
      <c r="M71" t="s">
        <v>46</v>
      </c>
      <c r="N71" t="s">
        <v>47</v>
      </c>
      <c r="O71" t="s">
        <v>48</v>
      </c>
      <c r="P71">
        <v>3</v>
      </c>
      <c r="Q71" t="s">
        <v>49</v>
      </c>
      <c r="R71" s="6">
        <v>12500</v>
      </c>
      <c r="S71" s="6">
        <v>0</v>
      </c>
      <c r="T71" s="6">
        <v>37500</v>
      </c>
      <c r="U71" s="6">
        <v>6750</v>
      </c>
      <c r="V71" s="6">
        <v>44250</v>
      </c>
      <c r="W71" t="s">
        <v>39</v>
      </c>
      <c r="X71" t="s">
        <v>39</v>
      </c>
      <c r="Y71" t="s">
        <v>240</v>
      </c>
    </row>
    <row r="72" spans="1:25" hidden="1" x14ac:dyDescent="0.3">
      <c r="A72" t="s">
        <v>241</v>
      </c>
      <c r="B72" t="s">
        <v>242</v>
      </c>
      <c r="C72" t="s">
        <v>243</v>
      </c>
      <c r="D72" t="s">
        <v>244</v>
      </c>
      <c r="E72" s="4">
        <v>46113</v>
      </c>
      <c r="F72" t="s">
        <v>121</v>
      </c>
      <c r="G72" s="5" t="s">
        <v>30</v>
      </c>
      <c r="H72" t="s">
        <v>31</v>
      </c>
      <c r="I72" t="s">
        <v>32</v>
      </c>
      <c r="J72" s="5" t="s">
        <v>32</v>
      </c>
      <c r="K72" t="s">
        <v>245</v>
      </c>
      <c r="L72" t="s">
        <v>246</v>
      </c>
      <c r="M72" t="s">
        <v>41</v>
      </c>
      <c r="N72" t="s">
        <v>166</v>
      </c>
      <c r="O72" t="s">
        <v>167</v>
      </c>
      <c r="P72">
        <v>1</v>
      </c>
      <c r="Q72" t="s">
        <v>157</v>
      </c>
      <c r="R72" s="6">
        <v>32516</v>
      </c>
      <c r="S72" s="6">
        <v>0</v>
      </c>
      <c r="T72" s="6">
        <v>32516</v>
      </c>
      <c r="U72" s="6">
        <v>5852.88</v>
      </c>
      <c r="V72" s="6">
        <v>38368.879999999997</v>
      </c>
      <c r="W72" t="s">
        <v>39</v>
      </c>
      <c r="X72" t="s">
        <v>39</v>
      </c>
      <c r="Y72" t="s">
        <v>247</v>
      </c>
    </row>
    <row r="73" spans="1:25" hidden="1" x14ac:dyDescent="0.3">
      <c r="A73" t="s">
        <v>248</v>
      </c>
      <c r="B73" t="s">
        <v>249</v>
      </c>
      <c r="C73" t="s">
        <v>250</v>
      </c>
      <c r="D73" t="s">
        <v>251</v>
      </c>
      <c r="E73" s="4">
        <v>46113</v>
      </c>
      <c r="F73" t="s">
        <v>121</v>
      </c>
      <c r="G73" s="5" t="s">
        <v>30</v>
      </c>
      <c r="H73" t="s">
        <v>31</v>
      </c>
      <c r="I73" t="s">
        <v>32</v>
      </c>
      <c r="J73" s="5" t="s">
        <v>32</v>
      </c>
      <c r="K73" t="s">
        <v>252</v>
      </c>
      <c r="L73" t="s">
        <v>249</v>
      </c>
      <c r="M73" t="s">
        <v>35</v>
      </c>
      <c r="N73" t="s">
        <v>96</v>
      </c>
      <c r="O73" t="s">
        <v>97</v>
      </c>
      <c r="P73">
        <v>1</v>
      </c>
      <c r="Q73" t="s">
        <v>76</v>
      </c>
      <c r="R73" s="6">
        <v>4800</v>
      </c>
      <c r="S73" s="6">
        <v>0</v>
      </c>
      <c r="T73" s="6">
        <v>4800</v>
      </c>
      <c r="U73" s="6">
        <v>864</v>
      </c>
      <c r="V73" s="6">
        <v>5664</v>
      </c>
      <c r="W73" t="s">
        <v>39</v>
      </c>
      <c r="X73" t="s">
        <v>39</v>
      </c>
      <c r="Y73" t="s">
        <v>253</v>
      </c>
    </row>
    <row r="74" spans="1:25" hidden="1" x14ac:dyDescent="0.3">
      <c r="A74" t="s">
        <v>248</v>
      </c>
      <c r="B74" t="s">
        <v>249</v>
      </c>
      <c r="C74" t="s">
        <v>250</v>
      </c>
      <c r="D74" t="s">
        <v>251</v>
      </c>
      <c r="E74" s="4">
        <v>46113</v>
      </c>
      <c r="F74" t="s">
        <v>121</v>
      </c>
      <c r="G74" s="5" t="s">
        <v>30</v>
      </c>
      <c r="H74" t="s">
        <v>31</v>
      </c>
      <c r="I74" t="s">
        <v>32</v>
      </c>
      <c r="J74" s="5" t="s">
        <v>32</v>
      </c>
      <c r="K74" t="s">
        <v>252</v>
      </c>
      <c r="L74" t="s">
        <v>249</v>
      </c>
      <c r="M74" t="s">
        <v>35</v>
      </c>
      <c r="N74" t="s">
        <v>93</v>
      </c>
      <c r="O74" t="s">
        <v>94</v>
      </c>
      <c r="P74">
        <v>2</v>
      </c>
      <c r="Q74" t="s">
        <v>38</v>
      </c>
      <c r="R74" s="6">
        <v>16500</v>
      </c>
      <c r="S74" s="6">
        <v>0</v>
      </c>
      <c r="T74" s="6">
        <v>33000</v>
      </c>
      <c r="U74" s="6">
        <v>5940</v>
      </c>
      <c r="V74" s="6">
        <v>38940</v>
      </c>
      <c r="W74" t="s">
        <v>39</v>
      </c>
      <c r="X74" t="s">
        <v>39</v>
      </c>
      <c r="Y74" t="s">
        <v>253</v>
      </c>
    </row>
    <row r="75" spans="1:25" hidden="1" x14ac:dyDescent="0.3">
      <c r="A75" t="s">
        <v>248</v>
      </c>
      <c r="B75" t="s">
        <v>249</v>
      </c>
      <c r="C75" t="s">
        <v>250</v>
      </c>
      <c r="D75" t="s">
        <v>251</v>
      </c>
      <c r="E75" s="4">
        <v>46113</v>
      </c>
      <c r="F75" t="s">
        <v>121</v>
      </c>
      <c r="G75" s="5" t="s">
        <v>30</v>
      </c>
      <c r="H75" t="s">
        <v>31</v>
      </c>
      <c r="I75" t="s">
        <v>32</v>
      </c>
      <c r="J75" s="5" t="s">
        <v>32</v>
      </c>
      <c r="K75" t="s">
        <v>252</v>
      </c>
      <c r="L75" t="s">
        <v>249</v>
      </c>
      <c r="M75" t="s">
        <v>41</v>
      </c>
      <c r="N75" t="s">
        <v>42</v>
      </c>
      <c r="O75" t="s">
        <v>43</v>
      </c>
      <c r="P75">
        <v>4</v>
      </c>
      <c r="Q75" t="s">
        <v>44</v>
      </c>
      <c r="R75" s="6">
        <v>7200</v>
      </c>
      <c r="S75" s="6">
        <v>0</v>
      </c>
      <c r="T75" s="6">
        <v>28800</v>
      </c>
      <c r="U75" s="6">
        <v>5184</v>
      </c>
      <c r="V75" s="6">
        <v>33984</v>
      </c>
      <c r="W75" t="s">
        <v>39</v>
      </c>
      <c r="X75" t="s">
        <v>39</v>
      </c>
      <c r="Y75" t="s">
        <v>253</v>
      </c>
    </row>
    <row r="76" spans="1:25" hidden="1" x14ac:dyDescent="0.3">
      <c r="A76" t="s">
        <v>248</v>
      </c>
      <c r="B76" t="s">
        <v>249</v>
      </c>
      <c r="C76" t="s">
        <v>250</v>
      </c>
      <c r="D76" t="s">
        <v>251</v>
      </c>
      <c r="E76" s="4">
        <v>46113</v>
      </c>
      <c r="F76" t="s">
        <v>121</v>
      </c>
      <c r="G76" s="5" t="s">
        <v>30</v>
      </c>
      <c r="H76" t="s">
        <v>31</v>
      </c>
      <c r="I76" t="s">
        <v>32</v>
      </c>
      <c r="J76" s="5" t="s">
        <v>32</v>
      </c>
      <c r="K76" t="s">
        <v>252</v>
      </c>
      <c r="L76" t="s">
        <v>249</v>
      </c>
      <c r="M76" t="s">
        <v>98</v>
      </c>
      <c r="N76" t="s">
        <v>99</v>
      </c>
      <c r="O76" t="s">
        <v>100</v>
      </c>
      <c r="P76">
        <v>20</v>
      </c>
      <c r="Q76" t="s">
        <v>53</v>
      </c>
      <c r="R76" s="6">
        <v>960</v>
      </c>
      <c r="S76" s="6">
        <v>0</v>
      </c>
      <c r="T76" s="6">
        <v>19200</v>
      </c>
      <c r="U76" s="6">
        <v>3456</v>
      </c>
      <c r="V76" s="6">
        <v>22656</v>
      </c>
      <c r="W76" t="s">
        <v>39</v>
      </c>
      <c r="X76" t="s">
        <v>39</v>
      </c>
      <c r="Y76" t="s">
        <v>253</v>
      </c>
    </row>
    <row r="77" spans="1:25" hidden="1" x14ac:dyDescent="0.3">
      <c r="A77" t="s">
        <v>248</v>
      </c>
      <c r="B77" t="s">
        <v>249</v>
      </c>
      <c r="C77" t="s">
        <v>250</v>
      </c>
      <c r="D77" t="s">
        <v>251</v>
      </c>
      <c r="E77" s="4">
        <v>46113</v>
      </c>
      <c r="F77" t="s">
        <v>121</v>
      </c>
      <c r="G77" s="5" t="s">
        <v>30</v>
      </c>
      <c r="H77" t="s">
        <v>31</v>
      </c>
      <c r="I77" t="s">
        <v>32</v>
      </c>
      <c r="J77" s="5" t="s">
        <v>32</v>
      </c>
      <c r="K77" t="s">
        <v>252</v>
      </c>
      <c r="L77" t="s">
        <v>249</v>
      </c>
      <c r="M77" t="s">
        <v>98</v>
      </c>
      <c r="N77" t="s">
        <v>101</v>
      </c>
      <c r="O77" t="s">
        <v>102</v>
      </c>
      <c r="P77">
        <v>20</v>
      </c>
      <c r="Q77" t="s">
        <v>53</v>
      </c>
      <c r="R77" s="6">
        <v>300</v>
      </c>
      <c r="S77" s="6">
        <v>0</v>
      </c>
      <c r="T77" s="6">
        <v>6000</v>
      </c>
      <c r="U77" s="6">
        <v>1080</v>
      </c>
      <c r="V77" s="6">
        <v>7080</v>
      </c>
      <c r="W77" t="s">
        <v>39</v>
      </c>
      <c r="X77" t="s">
        <v>39</v>
      </c>
      <c r="Y77" t="s">
        <v>253</v>
      </c>
    </row>
    <row r="78" spans="1:25" hidden="1" x14ac:dyDescent="0.3">
      <c r="A78" t="s">
        <v>248</v>
      </c>
      <c r="B78" t="s">
        <v>249</v>
      </c>
      <c r="C78" t="s">
        <v>250</v>
      </c>
      <c r="D78" t="s">
        <v>251</v>
      </c>
      <c r="E78" s="4">
        <v>46113</v>
      </c>
      <c r="F78" t="s">
        <v>121</v>
      </c>
      <c r="G78" s="5" t="s">
        <v>30</v>
      </c>
      <c r="H78" t="s">
        <v>31</v>
      </c>
      <c r="I78" t="s">
        <v>32</v>
      </c>
      <c r="J78" s="5" t="s">
        <v>32</v>
      </c>
      <c r="K78" t="s">
        <v>252</v>
      </c>
      <c r="L78" t="s">
        <v>249</v>
      </c>
      <c r="M78" t="s">
        <v>50</v>
      </c>
      <c r="N78" t="s">
        <v>103</v>
      </c>
      <c r="O78" t="s">
        <v>104</v>
      </c>
      <c r="P78">
        <v>20</v>
      </c>
      <c r="Q78" t="s">
        <v>76</v>
      </c>
      <c r="R78" s="6">
        <v>120</v>
      </c>
      <c r="S78" s="6">
        <v>0</v>
      </c>
      <c r="T78" s="6">
        <v>2400</v>
      </c>
      <c r="U78" s="6">
        <v>432</v>
      </c>
      <c r="V78" s="6">
        <v>2832</v>
      </c>
      <c r="W78" t="s">
        <v>39</v>
      </c>
      <c r="X78" t="s">
        <v>39</v>
      </c>
      <c r="Y78" t="s">
        <v>253</v>
      </c>
    </row>
    <row r="79" spans="1:25" hidden="1" x14ac:dyDescent="0.3">
      <c r="A79" t="s">
        <v>254</v>
      </c>
      <c r="B79" t="s">
        <v>255</v>
      </c>
      <c r="C79" t="s">
        <v>256</v>
      </c>
      <c r="D79" t="s">
        <v>257</v>
      </c>
      <c r="E79" s="4">
        <v>46113</v>
      </c>
      <c r="F79" t="s">
        <v>121</v>
      </c>
      <c r="G79" s="5" t="s">
        <v>30</v>
      </c>
      <c r="H79" t="s">
        <v>31</v>
      </c>
      <c r="I79" t="s">
        <v>32</v>
      </c>
      <c r="J79" s="5" t="s">
        <v>32</v>
      </c>
      <c r="K79" t="s">
        <v>258</v>
      </c>
      <c r="L79" t="s">
        <v>255</v>
      </c>
      <c r="M79" t="s">
        <v>35</v>
      </c>
      <c r="N79" t="s">
        <v>36</v>
      </c>
      <c r="O79" t="s">
        <v>37</v>
      </c>
      <c r="P79">
        <v>1</v>
      </c>
      <c r="Q79" t="s">
        <v>38</v>
      </c>
      <c r="R79" s="6">
        <v>281264</v>
      </c>
      <c r="S79" s="6">
        <v>0</v>
      </c>
      <c r="T79" s="6">
        <v>281264</v>
      </c>
      <c r="U79" s="6">
        <v>50627.519999999997</v>
      </c>
      <c r="V79" s="6">
        <v>331891.52</v>
      </c>
      <c r="W79" t="s">
        <v>39</v>
      </c>
      <c r="X79" t="s">
        <v>39</v>
      </c>
      <c r="Y79" t="s">
        <v>259</v>
      </c>
    </row>
    <row r="80" spans="1:25" hidden="1" x14ac:dyDescent="0.3">
      <c r="A80" t="s">
        <v>260</v>
      </c>
      <c r="B80" t="s">
        <v>261</v>
      </c>
      <c r="C80" t="s">
        <v>262</v>
      </c>
      <c r="D80" t="s">
        <v>263</v>
      </c>
      <c r="E80" s="4">
        <v>46113</v>
      </c>
      <c r="F80" t="s">
        <v>129</v>
      </c>
      <c r="G80" s="5" t="s">
        <v>30</v>
      </c>
      <c r="H80" t="s">
        <v>31</v>
      </c>
      <c r="I80" t="s">
        <v>45</v>
      </c>
      <c r="J80" s="5" t="s">
        <v>45</v>
      </c>
      <c r="K80" t="s">
        <v>264</v>
      </c>
      <c r="L80" t="s">
        <v>265</v>
      </c>
      <c r="M80" t="s">
        <v>46</v>
      </c>
      <c r="N80" t="s">
        <v>266</v>
      </c>
      <c r="O80" t="s">
        <v>267</v>
      </c>
      <c r="P80">
        <v>1</v>
      </c>
      <c r="Q80" t="s">
        <v>49</v>
      </c>
      <c r="R80" s="6">
        <v>12500</v>
      </c>
      <c r="S80" s="6">
        <v>0</v>
      </c>
      <c r="T80" s="6">
        <v>12500</v>
      </c>
      <c r="U80" s="6">
        <v>2250</v>
      </c>
      <c r="V80" s="6">
        <v>14750</v>
      </c>
      <c r="W80" t="s">
        <v>39</v>
      </c>
      <c r="X80" t="s">
        <v>39</v>
      </c>
      <c r="Y80" t="s">
        <v>268</v>
      </c>
    </row>
    <row r="81" spans="1:25" hidden="1" x14ac:dyDescent="0.3">
      <c r="A81" t="s">
        <v>269</v>
      </c>
      <c r="B81" t="s">
        <v>270</v>
      </c>
      <c r="C81" t="s">
        <v>271</v>
      </c>
      <c r="D81" t="s">
        <v>272</v>
      </c>
      <c r="E81" s="4">
        <v>46113</v>
      </c>
      <c r="F81" t="s">
        <v>273</v>
      </c>
      <c r="G81" s="5" t="s">
        <v>30</v>
      </c>
      <c r="H81" t="s">
        <v>31</v>
      </c>
      <c r="I81" t="s">
        <v>32</v>
      </c>
      <c r="J81" s="5" t="s">
        <v>32</v>
      </c>
      <c r="K81" t="s">
        <v>274</v>
      </c>
      <c r="L81" t="s">
        <v>275</v>
      </c>
      <c r="M81" t="s">
        <v>35</v>
      </c>
      <c r="N81" t="s">
        <v>93</v>
      </c>
      <c r="O81" t="s">
        <v>94</v>
      </c>
      <c r="P81">
        <v>1</v>
      </c>
      <c r="Q81" t="s">
        <v>38</v>
      </c>
      <c r="R81" s="6">
        <v>21000</v>
      </c>
      <c r="S81" s="6">
        <v>0</v>
      </c>
      <c r="T81" s="6">
        <v>21000</v>
      </c>
      <c r="U81" s="6">
        <v>3780</v>
      </c>
      <c r="V81" s="6">
        <v>24780</v>
      </c>
      <c r="W81" t="s">
        <v>39</v>
      </c>
      <c r="X81" t="s">
        <v>39</v>
      </c>
      <c r="Y81" t="s">
        <v>276</v>
      </c>
    </row>
    <row r="82" spans="1:25" hidden="1" x14ac:dyDescent="0.3">
      <c r="A82" t="s">
        <v>269</v>
      </c>
      <c r="B82" t="s">
        <v>270</v>
      </c>
      <c r="C82" t="s">
        <v>271</v>
      </c>
      <c r="D82" t="s">
        <v>272</v>
      </c>
      <c r="E82" s="4">
        <v>46113</v>
      </c>
      <c r="F82" t="s">
        <v>273</v>
      </c>
      <c r="G82" s="5" t="s">
        <v>30</v>
      </c>
      <c r="H82" t="s">
        <v>31</v>
      </c>
      <c r="I82" t="s">
        <v>32</v>
      </c>
      <c r="J82" s="5" t="s">
        <v>32</v>
      </c>
      <c r="K82" t="s">
        <v>274</v>
      </c>
      <c r="L82" t="s">
        <v>275</v>
      </c>
      <c r="M82" t="s">
        <v>41</v>
      </c>
      <c r="N82" t="s">
        <v>277</v>
      </c>
      <c r="O82" t="s">
        <v>278</v>
      </c>
      <c r="P82">
        <v>1</v>
      </c>
      <c r="Q82" t="s">
        <v>279</v>
      </c>
      <c r="R82" s="6">
        <v>3000</v>
      </c>
      <c r="S82" s="6">
        <v>0</v>
      </c>
      <c r="T82" s="6">
        <v>3000</v>
      </c>
      <c r="U82" s="6">
        <v>540</v>
      </c>
      <c r="V82" s="6">
        <v>3540</v>
      </c>
      <c r="W82" t="s">
        <v>39</v>
      </c>
      <c r="X82" t="s">
        <v>39</v>
      </c>
      <c r="Y82" t="s">
        <v>276</v>
      </c>
    </row>
    <row r="83" spans="1:25" hidden="1" x14ac:dyDescent="0.3">
      <c r="A83" t="s">
        <v>269</v>
      </c>
      <c r="B83" t="s">
        <v>270</v>
      </c>
      <c r="C83" t="s">
        <v>271</v>
      </c>
      <c r="D83" t="s">
        <v>272</v>
      </c>
      <c r="E83" s="4">
        <v>46113</v>
      </c>
      <c r="F83" t="s">
        <v>273</v>
      </c>
      <c r="G83" s="5" t="s">
        <v>30</v>
      </c>
      <c r="H83" t="s">
        <v>31</v>
      </c>
      <c r="I83" t="s">
        <v>32</v>
      </c>
      <c r="J83" s="5" t="s">
        <v>32</v>
      </c>
      <c r="K83" t="s">
        <v>274</v>
      </c>
      <c r="L83" t="s">
        <v>275</v>
      </c>
      <c r="M83" t="s">
        <v>98</v>
      </c>
      <c r="N83" t="s">
        <v>99</v>
      </c>
      <c r="O83" t="s">
        <v>100</v>
      </c>
      <c r="P83">
        <v>44</v>
      </c>
      <c r="Q83" t="s">
        <v>53</v>
      </c>
      <c r="R83" s="6">
        <v>675</v>
      </c>
      <c r="S83" s="6">
        <v>0</v>
      </c>
      <c r="T83" s="6">
        <v>29700</v>
      </c>
      <c r="U83" s="6">
        <v>5346</v>
      </c>
      <c r="V83" s="6">
        <v>35046</v>
      </c>
      <c r="W83" t="s">
        <v>39</v>
      </c>
      <c r="X83" t="s">
        <v>39</v>
      </c>
      <c r="Y83" t="s">
        <v>276</v>
      </c>
    </row>
    <row r="84" spans="1:25" hidden="1" x14ac:dyDescent="0.3">
      <c r="A84" t="s">
        <v>280</v>
      </c>
      <c r="B84" t="s">
        <v>281</v>
      </c>
      <c r="C84" t="s">
        <v>282</v>
      </c>
      <c r="D84" t="s">
        <v>283</v>
      </c>
      <c r="E84" s="4">
        <v>46113</v>
      </c>
      <c r="F84" t="s">
        <v>121</v>
      </c>
      <c r="G84" s="5" t="s">
        <v>30</v>
      </c>
      <c r="H84" t="s">
        <v>31</v>
      </c>
      <c r="I84" t="s">
        <v>32</v>
      </c>
      <c r="J84" s="5" t="s">
        <v>32</v>
      </c>
      <c r="K84" t="s">
        <v>284</v>
      </c>
      <c r="L84" t="s">
        <v>285</v>
      </c>
      <c r="M84" t="s">
        <v>35</v>
      </c>
      <c r="N84" t="s">
        <v>114</v>
      </c>
      <c r="O84" t="s">
        <v>115</v>
      </c>
      <c r="P84">
        <v>1</v>
      </c>
      <c r="Q84" t="s">
        <v>38</v>
      </c>
      <c r="R84" s="6">
        <v>295327</v>
      </c>
      <c r="S84" s="6">
        <v>0</v>
      </c>
      <c r="T84" s="6">
        <v>295327</v>
      </c>
      <c r="U84" s="6">
        <v>53158.86</v>
      </c>
      <c r="V84" s="6">
        <v>348485.86</v>
      </c>
      <c r="W84" t="s">
        <v>39</v>
      </c>
      <c r="X84" t="s">
        <v>39</v>
      </c>
      <c r="Y84" t="s">
        <v>286</v>
      </c>
    </row>
    <row r="85" spans="1:25" hidden="1" x14ac:dyDescent="0.3">
      <c r="A85" t="s">
        <v>287</v>
      </c>
      <c r="B85" t="s">
        <v>288</v>
      </c>
      <c r="C85" t="s">
        <v>289</v>
      </c>
      <c r="D85" t="s">
        <v>290</v>
      </c>
      <c r="E85" s="4">
        <v>46113</v>
      </c>
      <c r="F85" t="s">
        <v>273</v>
      </c>
      <c r="G85" s="5" t="s">
        <v>30</v>
      </c>
      <c r="H85" t="s">
        <v>31</v>
      </c>
      <c r="I85" t="s">
        <v>130</v>
      </c>
      <c r="J85" s="5" t="s">
        <v>131</v>
      </c>
      <c r="K85" t="s">
        <v>291</v>
      </c>
      <c r="L85" t="s">
        <v>292</v>
      </c>
      <c r="M85" t="s">
        <v>35</v>
      </c>
      <c r="N85" t="s">
        <v>293</v>
      </c>
      <c r="O85" t="s">
        <v>294</v>
      </c>
      <c r="P85">
        <v>2</v>
      </c>
      <c r="Q85" t="s">
        <v>38</v>
      </c>
      <c r="R85" s="6">
        <v>250</v>
      </c>
      <c r="S85" s="6">
        <v>0</v>
      </c>
      <c r="T85" s="6">
        <v>500</v>
      </c>
      <c r="U85" s="6">
        <v>90</v>
      </c>
      <c r="V85" s="6">
        <v>590</v>
      </c>
      <c r="W85" t="s">
        <v>152</v>
      </c>
      <c r="X85" t="s">
        <v>295</v>
      </c>
      <c r="Y85" t="s">
        <v>296</v>
      </c>
    </row>
    <row r="86" spans="1:25" hidden="1" x14ac:dyDescent="0.3">
      <c r="A86" t="s">
        <v>287</v>
      </c>
      <c r="B86" t="s">
        <v>288</v>
      </c>
      <c r="C86" t="s">
        <v>289</v>
      </c>
      <c r="D86" t="s">
        <v>290</v>
      </c>
      <c r="E86" s="4">
        <v>46113</v>
      </c>
      <c r="F86" t="s">
        <v>273</v>
      </c>
      <c r="G86" s="5" t="s">
        <v>30</v>
      </c>
      <c r="H86" t="s">
        <v>31</v>
      </c>
      <c r="I86" t="s">
        <v>130</v>
      </c>
      <c r="J86" s="5" t="s">
        <v>131</v>
      </c>
      <c r="K86" t="s">
        <v>291</v>
      </c>
      <c r="L86" t="s">
        <v>292</v>
      </c>
      <c r="M86" t="s">
        <v>35</v>
      </c>
      <c r="N86" t="s">
        <v>114</v>
      </c>
      <c r="O86" t="s">
        <v>115</v>
      </c>
      <c r="P86">
        <v>6</v>
      </c>
      <c r="Q86" t="s">
        <v>38</v>
      </c>
      <c r="R86" s="6">
        <v>2000</v>
      </c>
      <c r="S86" s="6">
        <v>0</v>
      </c>
      <c r="T86" s="6">
        <v>12000</v>
      </c>
      <c r="U86" s="6">
        <v>2160</v>
      </c>
      <c r="V86" s="6">
        <v>14160</v>
      </c>
      <c r="W86" t="s">
        <v>152</v>
      </c>
      <c r="X86" t="s">
        <v>295</v>
      </c>
      <c r="Y86" t="s">
        <v>296</v>
      </c>
    </row>
    <row r="87" spans="1:25" hidden="1" x14ac:dyDescent="0.3">
      <c r="A87" t="s">
        <v>287</v>
      </c>
      <c r="B87" t="s">
        <v>288</v>
      </c>
      <c r="C87" t="s">
        <v>289</v>
      </c>
      <c r="D87" t="s">
        <v>290</v>
      </c>
      <c r="E87" s="4">
        <v>46113</v>
      </c>
      <c r="F87" t="s">
        <v>273</v>
      </c>
      <c r="G87" s="5" t="s">
        <v>30</v>
      </c>
      <c r="H87" t="s">
        <v>31</v>
      </c>
      <c r="I87" t="s">
        <v>130</v>
      </c>
      <c r="J87" s="5" t="s">
        <v>131</v>
      </c>
      <c r="K87" t="s">
        <v>291</v>
      </c>
      <c r="L87" t="s">
        <v>292</v>
      </c>
      <c r="M87" t="s">
        <v>35</v>
      </c>
      <c r="N87" t="s">
        <v>134</v>
      </c>
      <c r="O87" t="s">
        <v>135</v>
      </c>
      <c r="P87">
        <v>8</v>
      </c>
      <c r="Q87" t="s">
        <v>38</v>
      </c>
      <c r="R87" s="6">
        <v>1000</v>
      </c>
      <c r="S87" s="6">
        <v>0</v>
      </c>
      <c r="T87" s="6">
        <v>8000</v>
      </c>
      <c r="U87" s="6">
        <v>1440</v>
      </c>
      <c r="V87" s="6">
        <v>9440</v>
      </c>
      <c r="W87" t="s">
        <v>152</v>
      </c>
      <c r="X87" t="s">
        <v>295</v>
      </c>
      <c r="Y87" t="s">
        <v>296</v>
      </c>
    </row>
    <row r="88" spans="1:25" hidden="1" x14ac:dyDescent="0.3">
      <c r="A88" t="s">
        <v>287</v>
      </c>
      <c r="B88" t="s">
        <v>288</v>
      </c>
      <c r="C88" t="s">
        <v>289</v>
      </c>
      <c r="D88" t="s">
        <v>290</v>
      </c>
      <c r="E88" s="4">
        <v>46113</v>
      </c>
      <c r="F88" t="s">
        <v>273</v>
      </c>
      <c r="G88" s="5" t="s">
        <v>30</v>
      </c>
      <c r="H88" t="s">
        <v>31</v>
      </c>
      <c r="I88" t="s">
        <v>130</v>
      </c>
      <c r="J88" s="5" t="s">
        <v>131</v>
      </c>
      <c r="K88" t="s">
        <v>291</v>
      </c>
      <c r="L88" t="s">
        <v>292</v>
      </c>
      <c r="M88" t="s">
        <v>41</v>
      </c>
      <c r="N88" t="s">
        <v>42</v>
      </c>
      <c r="O88" t="s">
        <v>43</v>
      </c>
      <c r="P88">
        <v>9</v>
      </c>
      <c r="Q88" t="s">
        <v>44</v>
      </c>
      <c r="R88" s="6">
        <v>1500</v>
      </c>
      <c r="S88" s="6">
        <v>0</v>
      </c>
      <c r="T88" s="6">
        <v>13500</v>
      </c>
      <c r="U88" s="6">
        <v>2430</v>
      </c>
      <c r="V88" s="6">
        <v>15930</v>
      </c>
      <c r="W88" t="s">
        <v>152</v>
      </c>
      <c r="X88" t="s">
        <v>295</v>
      </c>
      <c r="Y88" t="s">
        <v>296</v>
      </c>
    </row>
    <row r="89" spans="1:25" hidden="1" x14ac:dyDescent="0.3">
      <c r="A89" t="s">
        <v>287</v>
      </c>
      <c r="B89" t="s">
        <v>288</v>
      </c>
      <c r="C89" t="s">
        <v>289</v>
      </c>
      <c r="D89" t="s">
        <v>290</v>
      </c>
      <c r="E89" s="4">
        <v>46113</v>
      </c>
      <c r="F89" t="s">
        <v>273</v>
      </c>
      <c r="G89" s="5" t="s">
        <v>30</v>
      </c>
      <c r="H89" t="s">
        <v>31</v>
      </c>
      <c r="I89" t="s">
        <v>130</v>
      </c>
      <c r="J89" s="5" t="s">
        <v>131</v>
      </c>
      <c r="K89" t="s">
        <v>291</v>
      </c>
      <c r="L89" t="s">
        <v>292</v>
      </c>
      <c r="M89" t="s">
        <v>41</v>
      </c>
      <c r="N89" t="s">
        <v>297</v>
      </c>
      <c r="O89" t="s">
        <v>298</v>
      </c>
      <c r="P89">
        <v>6</v>
      </c>
      <c r="Q89" t="s">
        <v>299</v>
      </c>
      <c r="R89" s="6">
        <v>650</v>
      </c>
      <c r="S89" s="6">
        <v>0</v>
      </c>
      <c r="T89" s="6">
        <v>3900</v>
      </c>
      <c r="U89" s="6">
        <v>702</v>
      </c>
      <c r="V89" s="6">
        <v>4602</v>
      </c>
      <c r="W89" t="s">
        <v>152</v>
      </c>
      <c r="X89" t="s">
        <v>295</v>
      </c>
      <c r="Y89" t="s">
        <v>296</v>
      </c>
    </row>
    <row r="90" spans="1:25" hidden="1" x14ac:dyDescent="0.3">
      <c r="A90" t="s">
        <v>287</v>
      </c>
      <c r="B90" t="s">
        <v>288</v>
      </c>
      <c r="C90" t="s">
        <v>289</v>
      </c>
      <c r="D90" t="s">
        <v>290</v>
      </c>
      <c r="E90" s="4">
        <v>46113</v>
      </c>
      <c r="F90" t="s">
        <v>273</v>
      </c>
      <c r="G90" s="5" t="s">
        <v>30</v>
      </c>
      <c r="H90" t="s">
        <v>31</v>
      </c>
      <c r="I90" t="s">
        <v>130</v>
      </c>
      <c r="J90" s="5" t="s">
        <v>131</v>
      </c>
      <c r="K90" t="s">
        <v>291</v>
      </c>
      <c r="L90" t="s">
        <v>292</v>
      </c>
      <c r="M90" t="s">
        <v>54</v>
      </c>
      <c r="N90" t="s">
        <v>55</v>
      </c>
      <c r="O90" t="s">
        <v>56</v>
      </c>
      <c r="P90">
        <v>3</v>
      </c>
      <c r="Q90" t="s">
        <v>53</v>
      </c>
      <c r="R90" s="6">
        <v>1250</v>
      </c>
      <c r="S90" s="6">
        <v>0</v>
      </c>
      <c r="T90" s="6">
        <v>3750</v>
      </c>
      <c r="U90" s="6">
        <v>675</v>
      </c>
      <c r="V90" s="6">
        <v>4425</v>
      </c>
      <c r="W90" t="s">
        <v>152</v>
      </c>
      <c r="X90" t="s">
        <v>295</v>
      </c>
      <c r="Y90" t="s">
        <v>296</v>
      </c>
    </row>
    <row r="91" spans="1:25" hidden="1" x14ac:dyDescent="0.3">
      <c r="A91" t="s">
        <v>287</v>
      </c>
      <c r="B91" t="s">
        <v>288</v>
      </c>
      <c r="C91" t="s">
        <v>289</v>
      </c>
      <c r="D91" t="s">
        <v>290</v>
      </c>
      <c r="E91" s="4">
        <v>46113</v>
      </c>
      <c r="F91" t="s">
        <v>273</v>
      </c>
      <c r="G91" s="5" t="s">
        <v>30</v>
      </c>
      <c r="H91" t="s">
        <v>31</v>
      </c>
      <c r="I91" t="s">
        <v>130</v>
      </c>
      <c r="J91" s="5" t="s">
        <v>131</v>
      </c>
      <c r="K91" t="s">
        <v>291</v>
      </c>
      <c r="L91" t="s">
        <v>292</v>
      </c>
      <c r="M91" t="s">
        <v>300</v>
      </c>
      <c r="N91" t="s">
        <v>301</v>
      </c>
      <c r="O91" t="s">
        <v>302</v>
      </c>
      <c r="P91">
        <v>1000</v>
      </c>
      <c r="Q91" t="s">
        <v>303</v>
      </c>
      <c r="R91" s="6">
        <v>4</v>
      </c>
      <c r="S91" s="6">
        <v>0</v>
      </c>
      <c r="T91" s="6">
        <v>4000</v>
      </c>
      <c r="U91" s="6">
        <v>720</v>
      </c>
      <c r="V91" s="6">
        <v>4720</v>
      </c>
      <c r="W91" t="s">
        <v>152</v>
      </c>
      <c r="X91" t="s">
        <v>295</v>
      </c>
      <c r="Y91" t="s">
        <v>296</v>
      </c>
    </row>
    <row r="92" spans="1:25" hidden="1" x14ac:dyDescent="0.3">
      <c r="A92" t="s">
        <v>304</v>
      </c>
      <c r="B92" t="s">
        <v>305</v>
      </c>
      <c r="C92" t="s">
        <v>306</v>
      </c>
      <c r="D92" t="s">
        <v>307</v>
      </c>
      <c r="E92" s="4">
        <v>46113</v>
      </c>
      <c r="F92" t="s">
        <v>121</v>
      </c>
      <c r="G92" s="5" t="s">
        <v>30</v>
      </c>
      <c r="H92" t="s">
        <v>31</v>
      </c>
      <c r="I92" t="s">
        <v>32</v>
      </c>
      <c r="J92" s="5" t="s">
        <v>32</v>
      </c>
      <c r="K92" t="s">
        <v>308</v>
      </c>
      <c r="L92" t="s">
        <v>309</v>
      </c>
      <c r="M92" t="s">
        <v>35</v>
      </c>
      <c r="N92" t="s">
        <v>36</v>
      </c>
      <c r="O92" t="s">
        <v>37</v>
      </c>
      <c r="P92">
        <v>1</v>
      </c>
      <c r="Q92" t="s">
        <v>38</v>
      </c>
      <c r="R92" s="6">
        <v>281264</v>
      </c>
      <c r="S92" s="6">
        <v>0</v>
      </c>
      <c r="T92" s="6">
        <v>281264</v>
      </c>
      <c r="U92" s="6">
        <v>50627.519999999997</v>
      </c>
      <c r="V92" s="6">
        <v>331891.52</v>
      </c>
      <c r="W92" t="s">
        <v>39</v>
      </c>
      <c r="X92" t="s">
        <v>39</v>
      </c>
      <c r="Y92" t="s">
        <v>310</v>
      </c>
    </row>
    <row r="93" spans="1:25" hidden="1" x14ac:dyDescent="0.3">
      <c r="A93" t="s">
        <v>311</v>
      </c>
      <c r="B93" t="s">
        <v>312</v>
      </c>
      <c r="C93" t="s">
        <v>313</v>
      </c>
      <c r="D93" t="s">
        <v>314</v>
      </c>
      <c r="E93" s="4">
        <v>46113</v>
      </c>
      <c r="F93" t="s">
        <v>29</v>
      </c>
      <c r="G93" s="5" t="s">
        <v>30</v>
      </c>
      <c r="H93" t="s">
        <v>31</v>
      </c>
      <c r="I93" t="s">
        <v>130</v>
      </c>
      <c r="J93" s="5" t="s">
        <v>131</v>
      </c>
      <c r="K93" t="s">
        <v>315</v>
      </c>
      <c r="L93" t="s">
        <v>316</v>
      </c>
      <c r="M93" t="s">
        <v>35</v>
      </c>
      <c r="N93" t="s">
        <v>114</v>
      </c>
      <c r="O93" t="s">
        <v>115</v>
      </c>
      <c r="P93">
        <v>3</v>
      </c>
      <c r="Q93" t="s">
        <v>38</v>
      </c>
      <c r="R93" s="6">
        <v>13888</v>
      </c>
      <c r="S93" s="6">
        <v>10416</v>
      </c>
      <c r="T93" s="6">
        <v>31248</v>
      </c>
      <c r="U93" s="6">
        <v>5624.64</v>
      </c>
      <c r="V93" s="6">
        <v>36872.639999999999</v>
      </c>
      <c r="W93" t="s">
        <v>152</v>
      </c>
      <c r="X93" t="s">
        <v>153</v>
      </c>
      <c r="Y93" t="s">
        <v>317</v>
      </c>
    </row>
    <row r="94" spans="1:25" hidden="1" x14ac:dyDescent="0.3">
      <c r="A94" t="s">
        <v>318</v>
      </c>
      <c r="B94" t="s">
        <v>319</v>
      </c>
      <c r="C94" t="s">
        <v>320</v>
      </c>
      <c r="D94" t="s">
        <v>321</v>
      </c>
      <c r="E94" s="4">
        <v>46113</v>
      </c>
      <c r="F94" t="s">
        <v>121</v>
      </c>
      <c r="G94" s="5" t="s">
        <v>30</v>
      </c>
      <c r="H94" t="s">
        <v>31</v>
      </c>
      <c r="I94" t="s">
        <v>130</v>
      </c>
      <c r="J94" s="5" t="s">
        <v>131</v>
      </c>
      <c r="K94" t="s">
        <v>322</v>
      </c>
      <c r="L94" t="s">
        <v>319</v>
      </c>
      <c r="M94" t="s">
        <v>35</v>
      </c>
      <c r="N94" t="s">
        <v>114</v>
      </c>
      <c r="O94" t="s">
        <v>115</v>
      </c>
      <c r="P94">
        <v>4</v>
      </c>
      <c r="Q94" t="s">
        <v>38</v>
      </c>
      <c r="R94" s="6">
        <v>2000</v>
      </c>
      <c r="S94" s="6">
        <v>0</v>
      </c>
      <c r="T94" s="6">
        <v>8000</v>
      </c>
      <c r="U94" s="6">
        <v>1440</v>
      </c>
      <c r="V94" s="6">
        <v>9440</v>
      </c>
      <c r="W94" t="s">
        <v>152</v>
      </c>
      <c r="X94" t="s">
        <v>295</v>
      </c>
      <c r="Y94" t="s">
        <v>323</v>
      </c>
    </row>
    <row r="95" spans="1:25" hidden="1" x14ac:dyDescent="0.3">
      <c r="A95" t="s">
        <v>318</v>
      </c>
      <c r="B95" t="s">
        <v>319</v>
      </c>
      <c r="C95" t="s">
        <v>320</v>
      </c>
      <c r="D95" t="s">
        <v>321</v>
      </c>
      <c r="E95" s="4">
        <v>46113</v>
      </c>
      <c r="F95" t="s">
        <v>121</v>
      </c>
      <c r="G95" s="5" t="s">
        <v>30</v>
      </c>
      <c r="H95" t="s">
        <v>31</v>
      </c>
      <c r="I95" t="s">
        <v>130</v>
      </c>
      <c r="J95" s="5" t="s">
        <v>131</v>
      </c>
      <c r="K95" t="s">
        <v>322</v>
      </c>
      <c r="L95" t="s">
        <v>319</v>
      </c>
      <c r="M95" t="s">
        <v>35</v>
      </c>
      <c r="N95" t="s">
        <v>134</v>
      </c>
      <c r="O95" t="s">
        <v>135</v>
      </c>
      <c r="P95">
        <v>2</v>
      </c>
      <c r="Q95" t="s">
        <v>38</v>
      </c>
      <c r="R95" s="6">
        <v>1000</v>
      </c>
      <c r="S95" s="6">
        <v>0</v>
      </c>
      <c r="T95" s="6">
        <v>2000</v>
      </c>
      <c r="U95" s="6">
        <v>360</v>
      </c>
      <c r="V95" s="6">
        <v>2360</v>
      </c>
      <c r="W95" t="s">
        <v>152</v>
      </c>
      <c r="X95" t="s">
        <v>295</v>
      </c>
      <c r="Y95" t="s">
        <v>323</v>
      </c>
    </row>
    <row r="96" spans="1:25" hidden="1" x14ac:dyDescent="0.3">
      <c r="A96" t="s">
        <v>318</v>
      </c>
      <c r="B96" t="s">
        <v>319</v>
      </c>
      <c r="C96" t="s">
        <v>320</v>
      </c>
      <c r="D96" t="s">
        <v>321</v>
      </c>
      <c r="E96" s="4">
        <v>46113</v>
      </c>
      <c r="F96" t="s">
        <v>121</v>
      </c>
      <c r="G96" s="5" t="s">
        <v>30</v>
      </c>
      <c r="H96" t="s">
        <v>31</v>
      </c>
      <c r="I96" t="s">
        <v>130</v>
      </c>
      <c r="J96" s="5" t="s">
        <v>131</v>
      </c>
      <c r="K96" t="s">
        <v>322</v>
      </c>
      <c r="L96" t="s">
        <v>319</v>
      </c>
      <c r="M96" t="s">
        <v>41</v>
      </c>
      <c r="N96" t="s">
        <v>42</v>
      </c>
      <c r="O96" t="s">
        <v>43</v>
      </c>
      <c r="P96">
        <v>2</v>
      </c>
      <c r="Q96" t="s">
        <v>44</v>
      </c>
      <c r="R96" s="6">
        <v>1500</v>
      </c>
      <c r="S96" s="6">
        <v>0</v>
      </c>
      <c r="T96" s="6">
        <v>3000</v>
      </c>
      <c r="U96" s="6">
        <v>540</v>
      </c>
      <c r="V96" s="6">
        <v>3540</v>
      </c>
      <c r="W96" t="s">
        <v>152</v>
      </c>
      <c r="X96" t="s">
        <v>295</v>
      </c>
      <c r="Y96" t="s">
        <v>323</v>
      </c>
    </row>
    <row r="97" spans="1:25" hidden="1" x14ac:dyDescent="0.3">
      <c r="A97" t="s">
        <v>318</v>
      </c>
      <c r="B97" t="s">
        <v>319</v>
      </c>
      <c r="C97" t="s">
        <v>320</v>
      </c>
      <c r="D97" t="s">
        <v>321</v>
      </c>
      <c r="E97" s="4">
        <v>46113</v>
      </c>
      <c r="F97" t="s">
        <v>121</v>
      </c>
      <c r="G97" s="5" t="s">
        <v>30</v>
      </c>
      <c r="H97" t="s">
        <v>31</v>
      </c>
      <c r="I97" t="s">
        <v>130</v>
      </c>
      <c r="J97" s="5" t="s">
        <v>131</v>
      </c>
      <c r="K97" t="s">
        <v>322</v>
      </c>
      <c r="L97" t="s">
        <v>319</v>
      </c>
      <c r="M97" t="s">
        <v>41</v>
      </c>
      <c r="N97" t="s">
        <v>297</v>
      </c>
      <c r="O97" t="s">
        <v>298</v>
      </c>
      <c r="P97">
        <v>1</v>
      </c>
      <c r="Q97" t="s">
        <v>299</v>
      </c>
      <c r="R97" s="6">
        <v>650</v>
      </c>
      <c r="S97" s="6">
        <v>0</v>
      </c>
      <c r="T97" s="6">
        <v>650</v>
      </c>
      <c r="U97" s="6">
        <v>117</v>
      </c>
      <c r="V97" s="6">
        <v>767</v>
      </c>
      <c r="W97" t="s">
        <v>152</v>
      </c>
      <c r="X97" t="s">
        <v>295</v>
      </c>
      <c r="Y97" t="s">
        <v>323</v>
      </c>
    </row>
    <row r="98" spans="1:25" hidden="1" x14ac:dyDescent="0.3">
      <c r="A98" t="s">
        <v>318</v>
      </c>
      <c r="B98" t="s">
        <v>319</v>
      </c>
      <c r="C98" t="s">
        <v>320</v>
      </c>
      <c r="D98" t="s">
        <v>321</v>
      </c>
      <c r="E98" s="4">
        <v>46113</v>
      </c>
      <c r="F98" t="s">
        <v>121</v>
      </c>
      <c r="G98" s="5" t="s">
        <v>30</v>
      </c>
      <c r="H98" t="s">
        <v>31</v>
      </c>
      <c r="I98" t="s">
        <v>130</v>
      </c>
      <c r="J98" s="5" t="s">
        <v>131</v>
      </c>
      <c r="K98" t="s">
        <v>322</v>
      </c>
      <c r="L98" t="s">
        <v>319</v>
      </c>
      <c r="M98" t="s">
        <v>54</v>
      </c>
      <c r="N98" t="s">
        <v>55</v>
      </c>
      <c r="O98" t="s">
        <v>56</v>
      </c>
      <c r="P98">
        <v>1</v>
      </c>
      <c r="Q98" t="s">
        <v>53</v>
      </c>
      <c r="R98" s="6">
        <v>1250</v>
      </c>
      <c r="S98" s="6">
        <v>0</v>
      </c>
      <c r="T98" s="6">
        <v>1250</v>
      </c>
      <c r="U98" s="6">
        <v>225</v>
      </c>
      <c r="V98" s="6">
        <v>1475</v>
      </c>
      <c r="W98" t="s">
        <v>152</v>
      </c>
      <c r="X98" t="s">
        <v>295</v>
      </c>
      <c r="Y98" t="s">
        <v>323</v>
      </c>
    </row>
    <row r="99" spans="1:25" hidden="1" x14ac:dyDescent="0.3">
      <c r="A99" t="s">
        <v>324</v>
      </c>
      <c r="B99" t="s">
        <v>325</v>
      </c>
      <c r="C99" t="s">
        <v>326</v>
      </c>
      <c r="D99" t="s">
        <v>327</v>
      </c>
      <c r="E99" s="4">
        <v>46113</v>
      </c>
      <c r="F99" t="s">
        <v>111</v>
      </c>
      <c r="G99" s="5" t="s">
        <v>30</v>
      </c>
      <c r="H99" t="s">
        <v>31</v>
      </c>
      <c r="I99" t="s">
        <v>130</v>
      </c>
      <c r="J99" s="5" t="s">
        <v>131</v>
      </c>
      <c r="K99" t="s">
        <v>328</v>
      </c>
      <c r="L99" t="s">
        <v>329</v>
      </c>
      <c r="M99" t="s">
        <v>35</v>
      </c>
      <c r="N99" t="s">
        <v>114</v>
      </c>
      <c r="O99" t="s">
        <v>115</v>
      </c>
      <c r="P99">
        <v>2</v>
      </c>
      <c r="Q99" t="s">
        <v>38</v>
      </c>
      <c r="R99" s="6">
        <v>2000</v>
      </c>
      <c r="S99" s="6">
        <v>0</v>
      </c>
      <c r="T99" s="6">
        <v>4000</v>
      </c>
      <c r="U99" s="6">
        <v>720</v>
      </c>
      <c r="V99" s="6">
        <v>4720</v>
      </c>
      <c r="W99" t="s">
        <v>330</v>
      </c>
      <c r="X99" t="s">
        <v>331</v>
      </c>
      <c r="Y99" t="s">
        <v>332</v>
      </c>
    </row>
    <row r="100" spans="1:25" hidden="1" x14ac:dyDescent="0.3">
      <c r="A100" t="s">
        <v>333</v>
      </c>
      <c r="B100" t="s">
        <v>334</v>
      </c>
      <c r="C100" t="s">
        <v>335</v>
      </c>
      <c r="D100" t="s">
        <v>336</v>
      </c>
      <c r="E100" s="4">
        <v>46113</v>
      </c>
      <c r="F100" t="s">
        <v>111</v>
      </c>
      <c r="G100" s="5" t="s">
        <v>30</v>
      </c>
      <c r="H100" t="s">
        <v>31</v>
      </c>
      <c r="I100" t="s">
        <v>130</v>
      </c>
      <c r="J100" s="5" t="s">
        <v>131</v>
      </c>
      <c r="K100" t="s">
        <v>337</v>
      </c>
      <c r="L100" t="s">
        <v>338</v>
      </c>
      <c r="M100" t="s">
        <v>201</v>
      </c>
      <c r="N100" t="s">
        <v>204</v>
      </c>
      <c r="O100" t="s">
        <v>205</v>
      </c>
      <c r="P100">
        <v>1</v>
      </c>
      <c r="Q100" t="s">
        <v>206</v>
      </c>
      <c r="R100" s="6">
        <v>5000</v>
      </c>
      <c r="S100" s="6">
        <v>0</v>
      </c>
      <c r="T100" s="6">
        <v>5000</v>
      </c>
      <c r="U100" s="6">
        <v>900</v>
      </c>
      <c r="V100" s="6">
        <v>5900</v>
      </c>
      <c r="W100" t="s">
        <v>61</v>
      </c>
      <c r="X100" t="s">
        <v>339</v>
      </c>
      <c r="Y100" t="s">
        <v>340</v>
      </c>
    </row>
    <row r="101" spans="1:25" hidden="1" x14ac:dyDescent="0.3">
      <c r="A101" t="s">
        <v>333</v>
      </c>
      <c r="B101" t="s">
        <v>334</v>
      </c>
      <c r="C101" t="s">
        <v>335</v>
      </c>
      <c r="D101" t="s">
        <v>336</v>
      </c>
      <c r="E101" s="4">
        <v>46113</v>
      </c>
      <c r="F101" t="s">
        <v>111</v>
      </c>
      <c r="G101" s="5" t="s">
        <v>30</v>
      </c>
      <c r="H101" t="s">
        <v>31</v>
      </c>
      <c r="I101" t="s">
        <v>130</v>
      </c>
      <c r="J101" s="5" t="s">
        <v>131</v>
      </c>
      <c r="K101" t="s">
        <v>337</v>
      </c>
      <c r="L101" t="s">
        <v>338</v>
      </c>
      <c r="M101" t="s">
        <v>201</v>
      </c>
      <c r="N101" t="s">
        <v>202</v>
      </c>
      <c r="O101" t="s">
        <v>203</v>
      </c>
      <c r="P101">
        <v>1</v>
      </c>
      <c r="Q101" t="s">
        <v>76</v>
      </c>
      <c r="R101" s="6">
        <v>5000</v>
      </c>
      <c r="S101" s="6">
        <v>0</v>
      </c>
      <c r="T101" s="6">
        <v>5000</v>
      </c>
      <c r="U101" s="6">
        <v>900</v>
      </c>
      <c r="V101" s="6">
        <v>5900</v>
      </c>
      <c r="W101" t="s">
        <v>61</v>
      </c>
      <c r="X101" t="s">
        <v>339</v>
      </c>
      <c r="Y101" t="s">
        <v>340</v>
      </c>
    </row>
    <row r="102" spans="1:25" hidden="1" x14ac:dyDescent="0.3">
      <c r="A102" t="s">
        <v>333</v>
      </c>
      <c r="B102" t="s">
        <v>334</v>
      </c>
      <c r="C102" t="s">
        <v>335</v>
      </c>
      <c r="D102" t="s">
        <v>336</v>
      </c>
      <c r="E102" s="4">
        <v>46113</v>
      </c>
      <c r="F102" t="s">
        <v>111</v>
      </c>
      <c r="G102" s="5" t="s">
        <v>30</v>
      </c>
      <c r="H102" t="s">
        <v>31</v>
      </c>
      <c r="I102" t="s">
        <v>130</v>
      </c>
      <c r="J102" s="5" t="s">
        <v>131</v>
      </c>
      <c r="K102" t="s">
        <v>337</v>
      </c>
      <c r="L102" t="s">
        <v>338</v>
      </c>
      <c r="M102" t="s">
        <v>50</v>
      </c>
      <c r="N102" t="s">
        <v>207</v>
      </c>
      <c r="O102" t="s">
        <v>208</v>
      </c>
      <c r="P102">
        <v>1</v>
      </c>
      <c r="Q102" t="s">
        <v>76</v>
      </c>
      <c r="R102" s="6">
        <v>5000</v>
      </c>
      <c r="S102" s="6">
        <v>0</v>
      </c>
      <c r="T102" s="6">
        <v>5000</v>
      </c>
      <c r="U102" s="6">
        <v>900</v>
      </c>
      <c r="V102" s="6">
        <v>5900</v>
      </c>
      <c r="W102" t="s">
        <v>61</v>
      </c>
      <c r="X102" t="s">
        <v>339</v>
      </c>
      <c r="Y102" t="s">
        <v>340</v>
      </c>
    </row>
    <row r="103" spans="1:25" hidden="1" x14ac:dyDescent="0.3">
      <c r="A103" t="s">
        <v>291</v>
      </c>
      <c r="B103" t="s">
        <v>341</v>
      </c>
      <c r="C103" t="s">
        <v>342</v>
      </c>
      <c r="D103" t="s">
        <v>343</v>
      </c>
      <c r="E103" s="4">
        <v>46113</v>
      </c>
      <c r="F103" t="s">
        <v>111</v>
      </c>
      <c r="G103" s="5" t="s">
        <v>30</v>
      </c>
      <c r="H103" t="s">
        <v>31</v>
      </c>
      <c r="I103" t="s">
        <v>130</v>
      </c>
      <c r="J103" s="5" t="s">
        <v>131</v>
      </c>
      <c r="K103" t="s">
        <v>344</v>
      </c>
      <c r="L103" t="s">
        <v>345</v>
      </c>
      <c r="M103" t="s">
        <v>201</v>
      </c>
      <c r="N103" t="s">
        <v>202</v>
      </c>
      <c r="O103" t="s">
        <v>203</v>
      </c>
      <c r="P103">
        <v>1</v>
      </c>
      <c r="Q103" t="s">
        <v>76</v>
      </c>
      <c r="R103" s="6">
        <v>5000</v>
      </c>
      <c r="S103" s="6">
        <v>0</v>
      </c>
      <c r="T103" s="6">
        <v>5000</v>
      </c>
      <c r="U103" s="6">
        <v>900</v>
      </c>
      <c r="V103" s="6">
        <v>5900</v>
      </c>
      <c r="W103" t="s">
        <v>346</v>
      </c>
      <c r="X103" t="s">
        <v>347</v>
      </c>
      <c r="Y103" t="s">
        <v>348</v>
      </c>
    </row>
    <row r="104" spans="1:25" hidden="1" x14ac:dyDescent="0.3">
      <c r="A104" t="s">
        <v>291</v>
      </c>
      <c r="B104" t="s">
        <v>341</v>
      </c>
      <c r="C104" t="s">
        <v>342</v>
      </c>
      <c r="D104" t="s">
        <v>343</v>
      </c>
      <c r="E104" s="4">
        <v>46113</v>
      </c>
      <c r="F104" t="s">
        <v>111</v>
      </c>
      <c r="G104" s="5" t="s">
        <v>30</v>
      </c>
      <c r="H104" t="s">
        <v>31</v>
      </c>
      <c r="I104" t="s">
        <v>130</v>
      </c>
      <c r="J104" s="5" t="s">
        <v>131</v>
      </c>
      <c r="K104" t="s">
        <v>344</v>
      </c>
      <c r="L104" t="s">
        <v>345</v>
      </c>
      <c r="M104" t="s">
        <v>201</v>
      </c>
      <c r="N104" t="s">
        <v>204</v>
      </c>
      <c r="O104" t="s">
        <v>205</v>
      </c>
      <c r="P104">
        <v>1</v>
      </c>
      <c r="Q104" t="s">
        <v>206</v>
      </c>
      <c r="R104" s="6">
        <v>5000</v>
      </c>
      <c r="S104" s="6">
        <v>0</v>
      </c>
      <c r="T104" s="6">
        <v>5000</v>
      </c>
      <c r="U104" s="6">
        <v>900</v>
      </c>
      <c r="V104" s="6">
        <v>5900</v>
      </c>
      <c r="W104" t="s">
        <v>346</v>
      </c>
      <c r="X104" t="s">
        <v>347</v>
      </c>
      <c r="Y104" t="s">
        <v>348</v>
      </c>
    </row>
    <row r="105" spans="1:25" hidden="1" x14ac:dyDescent="0.3">
      <c r="A105" t="s">
        <v>291</v>
      </c>
      <c r="B105" t="s">
        <v>341</v>
      </c>
      <c r="C105" t="s">
        <v>342</v>
      </c>
      <c r="D105" t="s">
        <v>343</v>
      </c>
      <c r="E105" s="4">
        <v>46113</v>
      </c>
      <c r="F105" t="s">
        <v>111</v>
      </c>
      <c r="G105" s="5" t="s">
        <v>30</v>
      </c>
      <c r="H105" t="s">
        <v>31</v>
      </c>
      <c r="I105" t="s">
        <v>130</v>
      </c>
      <c r="J105" s="5" t="s">
        <v>131</v>
      </c>
      <c r="K105" t="s">
        <v>344</v>
      </c>
      <c r="L105" t="s">
        <v>345</v>
      </c>
      <c r="M105" t="s">
        <v>50</v>
      </c>
      <c r="N105" t="s">
        <v>207</v>
      </c>
      <c r="O105" t="s">
        <v>208</v>
      </c>
      <c r="P105">
        <v>1</v>
      </c>
      <c r="Q105" t="s">
        <v>76</v>
      </c>
      <c r="R105" s="6">
        <v>5000</v>
      </c>
      <c r="S105" s="6">
        <v>0</v>
      </c>
      <c r="T105" s="6">
        <v>5000</v>
      </c>
      <c r="U105" s="6">
        <v>900</v>
      </c>
      <c r="V105" s="6">
        <v>5900</v>
      </c>
      <c r="W105" t="s">
        <v>346</v>
      </c>
      <c r="X105" t="s">
        <v>347</v>
      </c>
      <c r="Y105" t="s">
        <v>348</v>
      </c>
    </row>
    <row r="106" spans="1:25" hidden="1" x14ac:dyDescent="0.3">
      <c r="A106" t="s">
        <v>291</v>
      </c>
      <c r="B106" t="s">
        <v>341</v>
      </c>
      <c r="C106" t="s">
        <v>342</v>
      </c>
      <c r="D106" t="s">
        <v>349</v>
      </c>
      <c r="E106" s="4">
        <v>46113</v>
      </c>
      <c r="F106" t="s">
        <v>215</v>
      </c>
      <c r="G106" s="5" t="s">
        <v>30</v>
      </c>
      <c r="H106" t="s">
        <v>31</v>
      </c>
      <c r="I106" t="s">
        <v>45</v>
      </c>
      <c r="J106" s="5" t="s">
        <v>45</v>
      </c>
      <c r="K106" t="s">
        <v>344</v>
      </c>
      <c r="L106" t="s">
        <v>345</v>
      </c>
      <c r="M106" t="s">
        <v>46</v>
      </c>
      <c r="N106" t="s">
        <v>350</v>
      </c>
      <c r="O106" t="s">
        <v>351</v>
      </c>
      <c r="P106">
        <v>1</v>
      </c>
      <c r="Q106" t="s">
        <v>49</v>
      </c>
      <c r="R106" s="6">
        <v>12500</v>
      </c>
      <c r="S106" s="6">
        <v>0</v>
      </c>
      <c r="T106" s="6">
        <v>12500</v>
      </c>
      <c r="U106" s="6">
        <v>2250</v>
      </c>
      <c r="V106" s="6">
        <v>14750</v>
      </c>
      <c r="W106" t="s">
        <v>39</v>
      </c>
      <c r="X106" t="s">
        <v>39</v>
      </c>
      <c r="Y106" t="s">
        <v>352</v>
      </c>
    </row>
    <row r="107" spans="1:25" hidden="1" x14ac:dyDescent="0.3">
      <c r="A107" t="s">
        <v>291</v>
      </c>
      <c r="B107" t="s">
        <v>341</v>
      </c>
      <c r="C107" t="s">
        <v>342</v>
      </c>
      <c r="D107" t="s">
        <v>353</v>
      </c>
      <c r="E107" s="4">
        <v>46113</v>
      </c>
      <c r="F107" t="s">
        <v>215</v>
      </c>
      <c r="G107" s="5" t="s">
        <v>30</v>
      </c>
      <c r="H107" t="s">
        <v>31</v>
      </c>
      <c r="I107" t="s">
        <v>45</v>
      </c>
      <c r="J107" s="5" t="s">
        <v>45</v>
      </c>
      <c r="K107" t="s">
        <v>344</v>
      </c>
      <c r="L107" t="s">
        <v>345</v>
      </c>
      <c r="M107" t="s">
        <v>46</v>
      </c>
      <c r="N107" t="s">
        <v>47</v>
      </c>
      <c r="O107" t="s">
        <v>48</v>
      </c>
      <c r="P107">
        <v>2</v>
      </c>
      <c r="Q107" t="s">
        <v>49</v>
      </c>
      <c r="R107" s="6">
        <v>12500</v>
      </c>
      <c r="S107" s="6">
        <v>0</v>
      </c>
      <c r="T107" s="6">
        <v>25000</v>
      </c>
      <c r="U107" s="6">
        <v>4500</v>
      </c>
      <c r="V107" s="6">
        <v>29500</v>
      </c>
      <c r="W107" t="s">
        <v>39</v>
      </c>
      <c r="X107" t="s">
        <v>39</v>
      </c>
      <c r="Y107" t="s">
        <v>354</v>
      </c>
    </row>
    <row r="108" spans="1:25" hidden="1" x14ac:dyDescent="0.3">
      <c r="A108" t="s">
        <v>291</v>
      </c>
      <c r="B108" t="s">
        <v>341</v>
      </c>
      <c r="C108" t="s">
        <v>342</v>
      </c>
      <c r="D108" t="s">
        <v>353</v>
      </c>
      <c r="E108" s="4">
        <v>46113</v>
      </c>
      <c r="F108" t="s">
        <v>215</v>
      </c>
      <c r="G108" s="5" t="s">
        <v>30</v>
      </c>
      <c r="H108" t="s">
        <v>31</v>
      </c>
      <c r="I108" t="s">
        <v>45</v>
      </c>
      <c r="J108" s="5" t="s">
        <v>45</v>
      </c>
      <c r="K108" t="s">
        <v>344</v>
      </c>
      <c r="L108" t="s">
        <v>345</v>
      </c>
      <c r="M108" t="s">
        <v>201</v>
      </c>
      <c r="N108" t="s">
        <v>355</v>
      </c>
      <c r="O108" t="s">
        <v>356</v>
      </c>
      <c r="P108">
        <v>1</v>
      </c>
      <c r="Q108" t="s">
        <v>76</v>
      </c>
      <c r="R108" s="6">
        <v>50000</v>
      </c>
      <c r="S108" s="6">
        <v>0</v>
      </c>
      <c r="T108" s="6">
        <v>50000</v>
      </c>
      <c r="U108" s="6">
        <v>9000</v>
      </c>
      <c r="V108" s="6">
        <v>59000</v>
      </c>
      <c r="W108" t="s">
        <v>39</v>
      </c>
      <c r="X108" t="s">
        <v>39</v>
      </c>
      <c r="Y108" t="s">
        <v>354</v>
      </c>
    </row>
    <row r="109" spans="1:25" hidden="1" x14ac:dyDescent="0.3">
      <c r="A109" t="s">
        <v>291</v>
      </c>
      <c r="B109" t="s">
        <v>341</v>
      </c>
      <c r="C109" t="s">
        <v>342</v>
      </c>
      <c r="D109" t="s">
        <v>357</v>
      </c>
      <c r="E109" s="4">
        <v>46113</v>
      </c>
      <c r="F109" t="s">
        <v>215</v>
      </c>
      <c r="G109" s="5" t="s">
        <v>30</v>
      </c>
      <c r="H109" t="s">
        <v>31</v>
      </c>
      <c r="I109" t="s">
        <v>189</v>
      </c>
      <c r="J109" s="5" t="s">
        <v>45</v>
      </c>
      <c r="K109" t="s">
        <v>344</v>
      </c>
      <c r="L109" t="s">
        <v>345</v>
      </c>
      <c r="M109" t="s">
        <v>46</v>
      </c>
      <c r="N109" t="s">
        <v>47</v>
      </c>
      <c r="O109" t="s">
        <v>48</v>
      </c>
      <c r="P109">
        <v>2</v>
      </c>
      <c r="Q109" t="s">
        <v>49</v>
      </c>
      <c r="R109" s="6">
        <v>12500</v>
      </c>
      <c r="S109" s="6">
        <v>0</v>
      </c>
      <c r="T109" s="6">
        <v>25000</v>
      </c>
      <c r="U109" s="6">
        <v>4500</v>
      </c>
      <c r="V109" s="6">
        <v>29500</v>
      </c>
      <c r="W109" t="s">
        <v>39</v>
      </c>
      <c r="X109" t="s">
        <v>39</v>
      </c>
      <c r="Y109" t="s">
        <v>358</v>
      </c>
    </row>
    <row r="110" spans="1:25" hidden="1" x14ac:dyDescent="0.3">
      <c r="A110" t="s">
        <v>291</v>
      </c>
      <c r="B110" t="s">
        <v>341</v>
      </c>
      <c r="C110" t="s">
        <v>342</v>
      </c>
      <c r="D110" t="s">
        <v>357</v>
      </c>
      <c r="E110" s="4">
        <v>46113</v>
      </c>
      <c r="F110" t="s">
        <v>215</v>
      </c>
      <c r="G110" s="5" t="s">
        <v>30</v>
      </c>
      <c r="H110" t="s">
        <v>31</v>
      </c>
      <c r="I110" t="s">
        <v>189</v>
      </c>
      <c r="J110" s="5" t="s">
        <v>189</v>
      </c>
      <c r="K110" t="s">
        <v>344</v>
      </c>
      <c r="L110" t="s">
        <v>345</v>
      </c>
      <c r="M110" t="s">
        <v>50</v>
      </c>
      <c r="N110" t="s">
        <v>209</v>
      </c>
      <c r="O110" t="s">
        <v>210</v>
      </c>
      <c r="P110">
        <v>1</v>
      </c>
      <c r="Q110" t="s">
        <v>76</v>
      </c>
      <c r="R110" s="6">
        <v>50000</v>
      </c>
      <c r="S110" s="6">
        <v>0</v>
      </c>
      <c r="T110" s="6">
        <v>50000</v>
      </c>
      <c r="U110" s="6">
        <v>9000</v>
      </c>
      <c r="V110" s="6">
        <v>59000</v>
      </c>
      <c r="W110" t="s">
        <v>39</v>
      </c>
      <c r="X110" t="s">
        <v>39</v>
      </c>
      <c r="Y110" t="s">
        <v>358</v>
      </c>
    </row>
    <row r="111" spans="1:25" hidden="1" x14ac:dyDescent="0.3">
      <c r="A111" t="s">
        <v>291</v>
      </c>
      <c r="B111" t="s">
        <v>341</v>
      </c>
      <c r="C111" t="s">
        <v>342</v>
      </c>
      <c r="D111" t="s">
        <v>359</v>
      </c>
      <c r="E111" s="4">
        <v>46113</v>
      </c>
      <c r="F111" t="s">
        <v>215</v>
      </c>
      <c r="G111" s="5" t="s">
        <v>30</v>
      </c>
      <c r="H111" t="s">
        <v>31</v>
      </c>
      <c r="I111" t="s">
        <v>189</v>
      </c>
      <c r="J111" s="5" t="s">
        <v>45</v>
      </c>
      <c r="K111" t="s">
        <v>344</v>
      </c>
      <c r="L111" t="s">
        <v>345</v>
      </c>
      <c r="M111" t="s">
        <v>46</v>
      </c>
      <c r="N111" t="s">
        <v>47</v>
      </c>
      <c r="O111" t="s">
        <v>48</v>
      </c>
      <c r="P111">
        <v>2</v>
      </c>
      <c r="Q111" t="s">
        <v>49</v>
      </c>
      <c r="R111" s="6">
        <v>12500</v>
      </c>
      <c r="S111" s="6">
        <v>0</v>
      </c>
      <c r="T111" s="6">
        <v>25000</v>
      </c>
      <c r="U111" s="6">
        <v>4500</v>
      </c>
      <c r="V111" s="6">
        <v>29500</v>
      </c>
      <c r="W111" t="s">
        <v>39</v>
      </c>
      <c r="X111" t="s">
        <v>39</v>
      </c>
      <c r="Y111" t="s">
        <v>360</v>
      </c>
    </row>
    <row r="112" spans="1:25" hidden="1" x14ac:dyDescent="0.3">
      <c r="A112" t="s">
        <v>291</v>
      </c>
      <c r="B112" t="s">
        <v>341</v>
      </c>
      <c r="C112" t="s">
        <v>342</v>
      </c>
      <c r="D112" t="s">
        <v>359</v>
      </c>
      <c r="E112" s="4">
        <v>46113</v>
      </c>
      <c r="F112" t="s">
        <v>215</v>
      </c>
      <c r="G112" s="5" t="s">
        <v>30</v>
      </c>
      <c r="H112" t="s">
        <v>31</v>
      </c>
      <c r="I112" t="s">
        <v>189</v>
      </c>
      <c r="J112" s="5" t="s">
        <v>189</v>
      </c>
      <c r="K112" t="s">
        <v>344</v>
      </c>
      <c r="L112" t="s">
        <v>345</v>
      </c>
      <c r="M112" t="s">
        <v>50</v>
      </c>
      <c r="N112" t="s">
        <v>361</v>
      </c>
      <c r="O112" t="s">
        <v>362</v>
      </c>
      <c r="P112">
        <v>1</v>
      </c>
      <c r="Q112" t="s">
        <v>76</v>
      </c>
      <c r="R112" s="6">
        <v>50000</v>
      </c>
      <c r="S112" s="6">
        <v>0</v>
      </c>
      <c r="T112" s="6">
        <v>50000</v>
      </c>
      <c r="U112" s="6">
        <v>9000</v>
      </c>
      <c r="V112" s="6">
        <v>59000</v>
      </c>
      <c r="W112" t="s">
        <v>39</v>
      </c>
      <c r="X112" t="s">
        <v>39</v>
      </c>
      <c r="Y112" t="s">
        <v>360</v>
      </c>
    </row>
    <row r="113" spans="1:25" hidden="1" x14ac:dyDescent="0.3">
      <c r="A113" t="s">
        <v>363</v>
      </c>
      <c r="B113" t="s">
        <v>364</v>
      </c>
      <c r="C113" t="s">
        <v>365</v>
      </c>
      <c r="D113" t="s">
        <v>366</v>
      </c>
      <c r="E113" s="4">
        <v>46113</v>
      </c>
      <c r="F113" t="s">
        <v>111</v>
      </c>
      <c r="G113" s="5" t="s">
        <v>30</v>
      </c>
      <c r="H113" t="s">
        <v>31</v>
      </c>
      <c r="I113" t="s">
        <v>130</v>
      </c>
      <c r="J113" s="5" t="s">
        <v>131</v>
      </c>
      <c r="K113" t="s">
        <v>367</v>
      </c>
      <c r="L113" t="s">
        <v>368</v>
      </c>
      <c r="M113" t="s">
        <v>50</v>
      </c>
      <c r="N113" t="s">
        <v>103</v>
      </c>
      <c r="O113" t="s">
        <v>104</v>
      </c>
      <c r="P113">
        <v>1</v>
      </c>
      <c r="Q113" t="s">
        <v>76</v>
      </c>
      <c r="R113" s="6">
        <v>37500</v>
      </c>
      <c r="S113" s="6">
        <v>0</v>
      </c>
      <c r="T113" s="6">
        <v>37500</v>
      </c>
      <c r="U113" s="6">
        <v>6750</v>
      </c>
      <c r="V113" s="6">
        <v>44250</v>
      </c>
      <c r="W113" t="s">
        <v>152</v>
      </c>
      <c r="X113" t="s">
        <v>295</v>
      </c>
      <c r="Y113" t="s">
        <v>369</v>
      </c>
    </row>
    <row r="114" spans="1:25" hidden="1" x14ac:dyDescent="0.3">
      <c r="A114" t="s">
        <v>363</v>
      </c>
      <c r="B114" t="s">
        <v>364</v>
      </c>
      <c r="C114" t="s">
        <v>365</v>
      </c>
      <c r="D114" t="s">
        <v>370</v>
      </c>
      <c r="E114" s="4">
        <v>46113</v>
      </c>
      <c r="F114" t="s">
        <v>111</v>
      </c>
      <c r="G114" s="5" t="s">
        <v>30</v>
      </c>
      <c r="H114" t="s">
        <v>31</v>
      </c>
      <c r="I114" t="s">
        <v>130</v>
      </c>
      <c r="J114" s="5" t="s">
        <v>131</v>
      </c>
      <c r="K114" t="s">
        <v>367</v>
      </c>
      <c r="L114" t="s">
        <v>368</v>
      </c>
      <c r="M114" t="s">
        <v>35</v>
      </c>
      <c r="N114" t="s">
        <v>36</v>
      </c>
      <c r="O114" t="s">
        <v>37</v>
      </c>
      <c r="P114">
        <v>1</v>
      </c>
      <c r="Q114" t="s">
        <v>38</v>
      </c>
      <c r="R114" s="6">
        <v>30000</v>
      </c>
      <c r="S114" s="6">
        <v>0</v>
      </c>
      <c r="T114" s="6">
        <v>30000</v>
      </c>
      <c r="U114" s="6">
        <v>5400</v>
      </c>
      <c r="V114" s="6">
        <v>35400</v>
      </c>
      <c r="W114" t="s">
        <v>152</v>
      </c>
      <c r="X114" t="s">
        <v>295</v>
      </c>
      <c r="Y114" t="s">
        <v>371</v>
      </c>
    </row>
    <row r="115" spans="1:25" hidden="1" x14ac:dyDescent="0.3">
      <c r="A115" t="s">
        <v>363</v>
      </c>
      <c r="B115" t="s">
        <v>364</v>
      </c>
      <c r="C115" t="s">
        <v>365</v>
      </c>
      <c r="D115" t="s">
        <v>372</v>
      </c>
      <c r="E115" s="4">
        <v>46113</v>
      </c>
      <c r="F115" t="s">
        <v>111</v>
      </c>
      <c r="G115" s="5" t="s">
        <v>30</v>
      </c>
      <c r="H115" t="s">
        <v>31</v>
      </c>
      <c r="I115" t="s">
        <v>130</v>
      </c>
      <c r="J115" s="5" t="s">
        <v>131</v>
      </c>
      <c r="K115" t="s">
        <v>367</v>
      </c>
      <c r="L115" t="s">
        <v>368</v>
      </c>
      <c r="M115" t="s">
        <v>35</v>
      </c>
      <c r="N115" t="s">
        <v>373</v>
      </c>
      <c r="O115" t="s">
        <v>374</v>
      </c>
      <c r="P115">
        <v>9</v>
      </c>
      <c r="Q115" t="s">
        <v>38</v>
      </c>
      <c r="R115" s="6">
        <v>2000</v>
      </c>
      <c r="S115" s="6">
        <v>0</v>
      </c>
      <c r="T115" s="6">
        <v>18000</v>
      </c>
      <c r="U115" s="6">
        <v>3240</v>
      </c>
      <c r="V115" s="6">
        <v>21240</v>
      </c>
      <c r="W115" t="s">
        <v>375</v>
      </c>
      <c r="X115" t="s">
        <v>376</v>
      </c>
      <c r="Y115" t="s">
        <v>377</v>
      </c>
    </row>
    <row r="116" spans="1:25" hidden="1" x14ac:dyDescent="0.3">
      <c r="A116" t="s">
        <v>363</v>
      </c>
      <c r="B116" t="s">
        <v>364</v>
      </c>
      <c r="C116" t="s">
        <v>365</v>
      </c>
      <c r="D116" t="s">
        <v>372</v>
      </c>
      <c r="E116" s="4">
        <v>46113</v>
      </c>
      <c r="F116" t="s">
        <v>111</v>
      </c>
      <c r="G116" s="5" t="s">
        <v>30</v>
      </c>
      <c r="H116" t="s">
        <v>31</v>
      </c>
      <c r="I116" t="s">
        <v>130</v>
      </c>
      <c r="J116" s="5" t="s">
        <v>131</v>
      </c>
      <c r="K116" t="s">
        <v>367</v>
      </c>
      <c r="L116" t="s">
        <v>368</v>
      </c>
      <c r="M116" t="s">
        <v>35</v>
      </c>
      <c r="N116" t="s">
        <v>134</v>
      </c>
      <c r="O116" t="s">
        <v>135</v>
      </c>
      <c r="P116">
        <v>4</v>
      </c>
      <c r="Q116" t="s">
        <v>38</v>
      </c>
      <c r="R116" s="6">
        <v>1000</v>
      </c>
      <c r="S116" s="6">
        <v>0</v>
      </c>
      <c r="T116" s="6">
        <v>4000</v>
      </c>
      <c r="U116" s="6">
        <v>720</v>
      </c>
      <c r="V116" s="6">
        <v>4720</v>
      </c>
      <c r="W116" t="s">
        <v>375</v>
      </c>
      <c r="X116" t="s">
        <v>376</v>
      </c>
      <c r="Y116" t="s">
        <v>377</v>
      </c>
    </row>
    <row r="117" spans="1:25" hidden="1" x14ac:dyDescent="0.3">
      <c r="A117" t="s">
        <v>363</v>
      </c>
      <c r="B117" t="s">
        <v>364</v>
      </c>
      <c r="C117" t="s">
        <v>365</v>
      </c>
      <c r="D117" t="s">
        <v>372</v>
      </c>
      <c r="E117" s="4">
        <v>46113</v>
      </c>
      <c r="F117" t="s">
        <v>111</v>
      </c>
      <c r="G117" s="5" t="s">
        <v>30</v>
      </c>
      <c r="H117" t="s">
        <v>31</v>
      </c>
      <c r="I117" t="s">
        <v>130</v>
      </c>
      <c r="J117" s="5" t="s">
        <v>131</v>
      </c>
      <c r="K117" t="s">
        <v>367</v>
      </c>
      <c r="L117" t="s">
        <v>368</v>
      </c>
      <c r="M117" t="s">
        <v>35</v>
      </c>
      <c r="N117" t="s">
        <v>293</v>
      </c>
      <c r="O117" t="s">
        <v>294</v>
      </c>
      <c r="P117">
        <v>3</v>
      </c>
      <c r="Q117" t="s">
        <v>38</v>
      </c>
      <c r="R117" s="6">
        <v>250</v>
      </c>
      <c r="S117" s="6">
        <v>0</v>
      </c>
      <c r="T117" s="6">
        <v>750</v>
      </c>
      <c r="U117" s="6">
        <v>135</v>
      </c>
      <c r="V117" s="6">
        <v>885</v>
      </c>
      <c r="W117" t="s">
        <v>375</v>
      </c>
      <c r="X117" t="s">
        <v>376</v>
      </c>
      <c r="Y117" t="s">
        <v>377</v>
      </c>
    </row>
    <row r="118" spans="1:25" hidden="1" x14ac:dyDescent="0.3">
      <c r="A118" t="s">
        <v>363</v>
      </c>
      <c r="B118" t="s">
        <v>364</v>
      </c>
      <c r="C118" t="s">
        <v>365</v>
      </c>
      <c r="D118" t="s">
        <v>372</v>
      </c>
      <c r="E118" s="4">
        <v>46113</v>
      </c>
      <c r="F118" t="s">
        <v>111</v>
      </c>
      <c r="G118" s="5" t="s">
        <v>30</v>
      </c>
      <c r="H118" t="s">
        <v>31</v>
      </c>
      <c r="I118" t="s">
        <v>130</v>
      </c>
      <c r="J118" s="5" t="s">
        <v>131</v>
      </c>
      <c r="K118" t="s">
        <v>367</v>
      </c>
      <c r="L118" t="s">
        <v>368</v>
      </c>
      <c r="M118" t="s">
        <v>41</v>
      </c>
      <c r="N118" t="s">
        <v>42</v>
      </c>
      <c r="O118" t="s">
        <v>43</v>
      </c>
      <c r="P118">
        <v>8</v>
      </c>
      <c r="Q118" t="s">
        <v>44</v>
      </c>
      <c r="R118" s="6">
        <v>1500</v>
      </c>
      <c r="S118" s="6">
        <v>0</v>
      </c>
      <c r="T118" s="6">
        <v>12000</v>
      </c>
      <c r="U118" s="6">
        <v>2160</v>
      </c>
      <c r="V118" s="6">
        <v>14160</v>
      </c>
      <c r="W118" t="s">
        <v>375</v>
      </c>
      <c r="X118" t="s">
        <v>376</v>
      </c>
      <c r="Y118" t="s">
        <v>377</v>
      </c>
    </row>
    <row r="119" spans="1:25" hidden="1" x14ac:dyDescent="0.3">
      <c r="A119" t="s">
        <v>363</v>
      </c>
      <c r="B119" t="s">
        <v>364</v>
      </c>
      <c r="C119" t="s">
        <v>365</v>
      </c>
      <c r="D119" t="s">
        <v>372</v>
      </c>
      <c r="E119" s="4">
        <v>46113</v>
      </c>
      <c r="F119" t="s">
        <v>111</v>
      </c>
      <c r="G119" s="5" t="s">
        <v>30</v>
      </c>
      <c r="H119" t="s">
        <v>31</v>
      </c>
      <c r="I119" t="s">
        <v>130</v>
      </c>
      <c r="J119" s="5" t="s">
        <v>131</v>
      </c>
      <c r="K119" t="s">
        <v>367</v>
      </c>
      <c r="L119" t="s">
        <v>368</v>
      </c>
      <c r="M119" t="s">
        <v>41</v>
      </c>
      <c r="N119" t="s">
        <v>297</v>
      </c>
      <c r="O119" t="s">
        <v>298</v>
      </c>
      <c r="P119">
        <v>3</v>
      </c>
      <c r="Q119" t="s">
        <v>299</v>
      </c>
      <c r="R119" s="6">
        <v>650</v>
      </c>
      <c r="S119" s="6">
        <v>0</v>
      </c>
      <c r="T119" s="6">
        <v>1950</v>
      </c>
      <c r="U119" s="6">
        <v>351</v>
      </c>
      <c r="V119" s="6">
        <v>2301</v>
      </c>
      <c r="W119" t="s">
        <v>375</v>
      </c>
      <c r="X119" t="s">
        <v>376</v>
      </c>
      <c r="Y119" t="s">
        <v>377</v>
      </c>
    </row>
    <row r="120" spans="1:25" hidden="1" x14ac:dyDescent="0.3">
      <c r="A120" t="s">
        <v>363</v>
      </c>
      <c r="B120" t="s">
        <v>364</v>
      </c>
      <c r="C120" t="s">
        <v>365</v>
      </c>
      <c r="D120" t="s">
        <v>372</v>
      </c>
      <c r="E120" s="4">
        <v>46113</v>
      </c>
      <c r="F120" t="s">
        <v>111</v>
      </c>
      <c r="G120" s="5" t="s">
        <v>30</v>
      </c>
      <c r="H120" t="s">
        <v>31</v>
      </c>
      <c r="I120" t="s">
        <v>130</v>
      </c>
      <c r="J120" s="5" t="s">
        <v>131</v>
      </c>
      <c r="K120" t="s">
        <v>367</v>
      </c>
      <c r="L120" t="s">
        <v>368</v>
      </c>
      <c r="M120" t="s">
        <v>41</v>
      </c>
      <c r="N120" t="s">
        <v>199</v>
      </c>
      <c r="O120" t="s">
        <v>200</v>
      </c>
      <c r="P120">
        <v>1</v>
      </c>
      <c r="Q120" t="s">
        <v>157</v>
      </c>
      <c r="R120" s="6">
        <v>3600</v>
      </c>
      <c r="S120" s="6">
        <v>0</v>
      </c>
      <c r="T120" s="6">
        <v>3600</v>
      </c>
      <c r="U120" s="6">
        <v>648</v>
      </c>
      <c r="V120" s="6">
        <v>4248</v>
      </c>
      <c r="W120" t="s">
        <v>375</v>
      </c>
      <c r="X120" t="s">
        <v>376</v>
      </c>
      <c r="Y120" t="s">
        <v>377</v>
      </c>
    </row>
    <row r="121" spans="1:25" hidden="1" x14ac:dyDescent="0.3">
      <c r="A121" t="s">
        <v>363</v>
      </c>
      <c r="B121" t="s">
        <v>364</v>
      </c>
      <c r="C121" t="s">
        <v>365</v>
      </c>
      <c r="D121" t="s">
        <v>372</v>
      </c>
      <c r="E121" s="4">
        <v>46113</v>
      </c>
      <c r="F121" t="s">
        <v>111</v>
      </c>
      <c r="G121" s="5" t="s">
        <v>30</v>
      </c>
      <c r="H121" t="s">
        <v>31</v>
      </c>
      <c r="I121" t="s">
        <v>130</v>
      </c>
      <c r="J121" s="5" t="s">
        <v>131</v>
      </c>
      <c r="K121" t="s">
        <v>367</v>
      </c>
      <c r="L121" t="s">
        <v>368</v>
      </c>
      <c r="M121" t="s">
        <v>50</v>
      </c>
      <c r="N121" t="s">
        <v>51</v>
      </c>
      <c r="O121" t="s">
        <v>52</v>
      </c>
      <c r="P121">
        <v>19</v>
      </c>
      <c r="Q121" t="s">
        <v>53</v>
      </c>
      <c r="R121" s="6">
        <v>80</v>
      </c>
      <c r="S121" s="6">
        <v>0</v>
      </c>
      <c r="T121" s="6">
        <v>1520</v>
      </c>
      <c r="U121" s="6">
        <v>273.60000000000002</v>
      </c>
      <c r="V121" s="6">
        <v>1793.6</v>
      </c>
      <c r="W121" t="s">
        <v>375</v>
      </c>
      <c r="X121" t="s">
        <v>376</v>
      </c>
      <c r="Y121" t="s">
        <v>377</v>
      </c>
    </row>
    <row r="122" spans="1:25" hidden="1" x14ac:dyDescent="0.3">
      <c r="A122" t="s">
        <v>363</v>
      </c>
      <c r="B122" t="s">
        <v>364</v>
      </c>
      <c r="C122" t="s">
        <v>365</v>
      </c>
      <c r="D122" t="s">
        <v>372</v>
      </c>
      <c r="E122" s="4">
        <v>46113</v>
      </c>
      <c r="F122" t="s">
        <v>111</v>
      </c>
      <c r="G122" s="5" t="s">
        <v>30</v>
      </c>
      <c r="H122" t="s">
        <v>31</v>
      </c>
      <c r="I122" t="s">
        <v>130</v>
      </c>
      <c r="J122" s="5" t="s">
        <v>131</v>
      </c>
      <c r="K122" t="s">
        <v>367</v>
      </c>
      <c r="L122" t="s">
        <v>368</v>
      </c>
      <c r="M122" t="s">
        <v>54</v>
      </c>
      <c r="N122" t="s">
        <v>55</v>
      </c>
      <c r="O122" t="s">
        <v>56</v>
      </c>
      <c r="P122">
        <v>5</v>
      </c>
      <c r="Q122" t="s">
        <v>53</v>
      </c>
      <c r="R122" s="6">
        <v>1250</v>
      </c>
      <c r="S122" s="6">
        <v>0</v>
      </c>
      <c r="T122" s="6">
        <v>6250</v>
      </c>
      <c r="U122" s="6">
        <v>1125</v>
      </c>
      <c r="V122" s="6">
        <v>7375</v>
      </c>
      <c r="W122" t="s">
        <v>375</v>
      </c>
      <c r="X122" t="s">
        <v>376</v>
      </c>
      <c r="Y122" t="s">
        <v>377</v>
      </c>
    </row>
    <row r="123" spans="1:25" hidden="1" x14ac:dyDescent="0.3">
      <c r="A123" t="s">
        <v>363</v>
      </c>
      <c r="B123" t="s">
        <v>364</v>
      </c>
      <c r="C123" t="s">
        <v>365</v>
      </c>
      <c r="D123" t="s">
        <v>372</v>
      </c>
      <c r="E123" s="4">
        <v>46113</v>
      </c>
      <c r="F123" t="s">
        <v>111</v>
      </c>
      <c r="G123" s="5" t="s">
        <v>30</v>
      </c>
      <c r="H123" t="s">
        <v>31</v>
      </c>
      <c r="I123" t="s">
        <v>130</v>
      </c>
      <c r="J123" s="5" t="s">
        <v>131</v>
      </c>
      <c r="K123" t="s">
        <v>367</v>
      </c>
      <c r="L123" t="s">
        <v>368</v>
      </c>
      <c r="M123" t="s">
        <v>73</v>
      </c>
      <c r="N123" t="s">
        <v>74</v>
      </c>
      <c r="O123" t="s">
        <v>75</v>
      </c>
      <c r="P123">
        <v>800</v>
      </c>
      <c r="Q123" t="s">
        <v>76</v>
      </c>
      <c r="R123" s="6">
        <v>3</v>
      </c>
      <c r="S123" s="6">
        <v>0</v>
      </c>
      <c r="T123" s="6">
        <v>2400</v>
      </c>
      <c r="U123" s="6">
        <v>432</v>
      </c>
      <c r="V123" s="6">
        <v>2832</v>
      </c>
      <c r="W123" t="s">
        <v>375</v>
      </c>
      <c r="X123" t="s">
        <v>376</v>
      </c>
      <c r="Y123" t="s">
        <v>377</v>
      </c>
    </row>
    <row r="124" spans="1:25" hidden="1" x14ac:dyDescent="0.3">
      <c r="A124" t="s">
        <v>378</v>
      </c>
      <c r="B124" t="s">
        <v>379</v>
      </c>
      <c r="C124" t="s">
        <v>380</v>
      </c>
      <c r="D124" t="s">
        <v>381</v>
      </c>
      <c r="E124" s="4">
        <v>46113</v>
      </c>
      <c r="F124" t="s">
        <v>61</v>
      </c>
      <c r="G124" s="5" t="s">
        <v>30</v>
      </c>
      <c r="H124" t="s">
        <v>31</v>
      </c>
      <c r="I124" t="s">
        <v>130</v>
      </c>
      <c r="J124" s="5" t="s">
        <v>131</v>
      </c>
      <c r="K124" t="s">
        <v>287</v>
      </c>
      <c r="L124" t="s">
        <v>382</v>
      </c>
      <c r="M124" t="s">
        <v>35</v>
      </c>
      <c r="N124" t="s">
        <v>114</v>
      </c>
      <c r="O124" t="s">
        <v>115</v>
      </c>
      <c r="P124">
        <v>12</v>
      </c>
      <c r="Q124" t="s">
        <v>38</v>
      </c>
      <c r="R124" s="6">
        <v>2000</v>
      </c>
      <c r="S124" s="6">
        <v>0</v>
      </c>
      <c r="T124" s="6">
        <v>24000</v>
      </c>
      <c r="U124" s="6">
        <v>4320</v>
      </c>
      <c r="V124" s="6">
        <v>28320</v>
      </c>
      <c r="W124" t="s">
        <v>152</v>
      </c>
      <c r="X124" t="s">
        <v>295</v>
      </c>
      <c r="Y124" t="s">
        <v>383</v>
      </c>
    </row>
    <row r="125" spans="1:25" hidden="1" x14ac:dyDescent="0.3">
      <c r="A125" t="s">
        <v>378</v>
      </c>
      <c r="B125" t="s">
        <v>379</v>
      </c>
      <c r="C125" t="s">
        <v>380</v>
      </c>
      <c r="D125" t="s">
        <v>381</v>
      </c>
      <c r="E125" s="4">
        <v>46113</v>
      </c>
      <c r="F125" t="s">
        <v>61</v>
      </c>
      <c r="G125" s="5" t="s">
        <v>30</v>
      </c>
      <c r="H125" t="s">
        <v>31</v>
      </c>
      <c r="I125" t="s">
        <v>130</v>
      </c>
      <c r="J125" s="5" t="s">
        <v>131</v>
      </c>
      <c r="K125" t="s">
        <v>287</v>
      </c>
      <c r="L125" t="s">
        <v>382</v>
      </c>
      <c r="M125" t="s">
        <v>35</v>
      </c>
      <c r="N125" t="s">
        <v>134</v>
      </c>
      <c r="O125" t="s">
        <v>135</v>
      </c>
      <c r="P125">
        <v>10</v>
      </c>
      <c r="Q125" t="s">
        <v>38</v>
      </c>
      <c r="R125" s="6">
        <v>1000</v>
      </c>
      <c r="S125" s="6">
        <v>0</v>
      </c>
      <c r="T125" s="6">
        <v>10000</v>
      </c>
      <c r="U125" s="6">
        <v>1800</v>
      </c>
      <c r="V125" s="6">
        <v>11800</v>
      </c>
      <c r="W125" t="s">
        <v>152</v>
      </c>
      <c r="X125" t="s">
        <v>295</v>
      </c>
      <c r="Y125" t="s">
        <v>383</v>
      </c>
    </row>
    <row r="126" spans="1:25" hidden="1" x14ac:dyDescent="0.3">
      <c r="A126" t="s">
        <v>378</v>
      </c>
      <c r="B126" t="s">
        <v>379</v>
      </c>
      <c r="C126" t="s">
        <v>380</v>
      </c>
      <c r="D126" t="s">
        <v>381</v>
      </c>
      <c r="E126" s="4">
        <v>46113</v>
      </c>
      <c r="F126" t="s">
        <v>61</v>
      </c>
      <c r="G126" s="5" t="s">
        <v>30</v>
      </c>
      <c r="H126" t="s">
        <v>31</v>
      </c>
      <c r="I126" t="s">
        <v>130</v>
      </c>
      <c r="J126" s="5" t="s">
        <v>131</v>
      </c>
      <c r="K126" t="s">
        <v>287</v>
      </c>
      <c r="L126" t="s">
        <v>382</v>
      </c>
      <c r="M126" t="s">
        <v>35</v>
      </c>
      <c r="N126" t="s">
        <v>293</v>
      </c>
      <c r="O126" t="s">
        <v>294</v>
      </c>
      <c r="P126">
        <v>2</v>
      </c>
      <c r="Q126" t="s">
        <v>38</v>
      </c>
      <c r="R126" s="6">
        <v>250</v>
      </c>
      <c r="S126" s="6">
        <v>0</v>
      </c>
      <c r="T126" s="6">
        <v>500</v>
      </c>
      <c r="U126" s="6">
        <v>90</v>
      </c>
      <c r="V126" s="6">
        <v>590</v>
      </c>
      <c r="W126" t="s">
        <v>152</v>
      </c>
      <c r="X126" t="s">
        <v>295</v>
      </c>
      <c r="Y126" t="s">
        <v>383</v>
      </c>
    </row>
    <row r="127" spans="1:25" hidden="1" x14ac:dyDescent="0.3">
      <c r="A127" t="s">
        <v>378</v>
      </c>
      <c r="B127" t="s">
        <v>379</v>
      </c>
      <c r="C127" t="s">
        <v>380</v>
      </c>
      <c r="D127" t="s">
        <v>381</v>
      </c>
      <c r="E127" s="4">
        <v>46113</v>
      </c>
      <c r="F127" t="s">
        <v>61</v>
      </c>
      <c r="G127" s="5" t="s">
        <v>30</v>
      </c>
      <c r="H127" t="s">
        <v>31</v>
      </c>
      <c r="I127" t="s">
        <v>130</v>
      </c>
      <c r="J127" s="5" t="s">
        <v>131</v>
      </c>
      <c r="K127" t="s">
        <v>287</v>
      </c>
      <c r="L127" t="s">
        <v>382</v>
      </c>
      <c r="M127" t="s">
        <v>41</v>
      </c>
      <c r="N127" t="s">
        <v>42</v>
      </c>
      <c r="O127" t="s">
        <v>43</v>
      </c>
      <c r="P127">
        <v>13</v>
      </c>
      <c r="Q127" t="s">
        <v>44</v>
      </c>
      <c r="R127" s="6">
        <v>1500</v>
      </c>
      <c r="S127" s="6">
        <v>0</v>
      </c>
      <c r="T127" s="6">
        <v>19500</v>
      </c>
      <c r="U127" s="6">
        <v>3510</v>
      </c>
      <c r="V127" s="6">
        <v>23010</v>
      </c>
      <c r="W127" t="s">
        <v>152</v>
      </c>
      <c r="X127" t="s">
        <v>295</v>
      </c>
      <c r="Y127" t="s">
        <v>383</v>
      </c>
    </row>
    <row r="128" spans="1:25" hidden="1" x14ac:dyDescent="0.3">
      <c r="A128" t="s">
        <v>378</v>
      </c>
      <c r="B128" t="s">
        <v>379</v>
      </c>
      <c r="C128" t="s">
        <v>380</v>
      </c>
      <c r="D128" t="s">
        <v>381</v>
      </c>
      <c r="E128" s="4">
        <v>46113</v>
      </c>
      <c r="F128" t="s">
        <v>61</v>
      </c>
      <c r="G128" s="5" t="s">
        <v>30</v>
      </c>
      <c r="H128" t="s">
        <v>31</v>
      </c>
      <c r="I128" t="s">
        <v>130</v>
      </c>
      <c r="J128" s="5" t="s">
        <v>131</v>
      </c>
      <c r="K128" t="s">
        <v>287</v>
      </c>
      <c r="L128" t="s">
        <v>382</v>
      </c>
      <c r="M128" t="s">
        <v>41</v>
      </c>
      <c r="N128" t="s">
        <v>297</v>
      </c>
      <c r="O128" t="s">
        <v>298</v>
      </c>
      <c r="P128">
        <v>25</v>
      </c>
      <c r="Q128" t="s">
        <v>299</v>
      </c>
      <c r="R128" s="6">
        <v>650</v>
      </c>
      <c r="S128" s="6">
        <v>0</v>
      </c>
      <c r="T128" s="6">
        <v>16250</v>
      </c>
      <c r="U128" s="6">
        <v>2925</v>
      </c>
      <c r="V128" s="6">
        <v>19175</v>
      </c>
      <c r="W128" t="s">
        <v>152</v>
      </c>
      <c r="X128" t="s">
        <v>295</v>
      </c>
      <c r="Y128" t="s">
        <v>383</v>
      </c>
    </row>
    <row r="129" spans="1:25" hidden="1" x14ac:dyDescent="0.3">
      <c r="A129" t="s">
        <v>378</v>
      </c>
      <c r="B129" t="s">
        <v>379</v>
      </c>
      <c r="C129" t="s">
        <v>380</v>
      </c>
      <c r="D129" t="s">
        <v>381</v>
      </c>
      <c r="E129" s="4">
        <v>46113</v>
      </c>
      <c r="F129" t="s">
        <v>61</v>
      </c>
      <c r="G129" s="5" t="s">
        <v>30</v>
      </c>
      <c r="H129" t="s">
        <v>31</v>
      </c>
      <c r="I129" t="s">
        <v>130</v>
      </c>
      <c r="J129" s="5" t="s">
        <v>131</v>
      </c>
      <c r="K129" t="s">
        <v>287</v>
      </c>
      <c r="L129" t="s">
        <v>382</v>
      </c>
      <c r="M129" t="s">
        <v>54</v>
      </c>
      <c r="N129" t="s">
        <v>55</v>
      </c>
      <c r="O129" t="s">
        <v>56</v>
      </c>
      <c r="P129">
        <v>4</v>
      </c>
      <c r="Q129" t="s">
        <v>53</v>
      </c>
      <c r="R129" s="6">
        <v>1250</v>
      </c>
      <c r="S129" s="6">
        <v>0</v>
      </c>
      <c r="T129" s="6">
        <v>5000</v>
      </c>
      <c r="U129" s="6">
        <v>900</v>
      </c>
      <c r="V129" s="6">
        <v>5900</v>
      </c>
      <c r="W129" t="s">
        <v>152</v>
      </c>
      <c r="X129" t="s">
        <v>295</v>
      </c>
      <c r="Y129" t="s">
        <v>383</v>
      </c>
    </row>
    <row r="130" spans="1:25" hidden="1" x14ac:dyDescent="0.3">
      <c r="A130" t="s">
        <v>378</v>
      </c>
      <c r="B130" t="s">
        <v>379</v>
      </c>
      <c r="C130" t="s">
        <v>380</v>
      </c>
      <c r="D130" t="s">
        <v>381</v>
      </c>
      <c r="E130" s="4">
        <v>46113</v>
      </c>
      <c r="F130" t="s">
        <v>61</v>
      </c>
      <c r="G130" s="5" t="s">
        <v>30</v>
      </c>
      <c r="H130" t="s">
        <v>31</v>
      </c>
      <c r="I130" t="s">
        <v>130</v>
      </c>
      <c r="J130" s="5" t="s">
        <v>131</v>
      </c>
      <c r="K130" t="s">
        <v>287</v>
      </c>
      <c r="L130" t="s">
        <v>382</v>
      </c>
      <c r="M130" t="s">
        <v>300</v>
      </c>
      <c r="N130" t="s">
        <v>301</v>
      </c>
      <c r="O130" t="s">
        <v>302</v>
      </c>
      <c r="P130">
        <v>550</v>
      </c>
      <c r="Q130" t="s">
        <v>303</v>
      </c>
      <c r="R130" s="6">
        <v>4</v>
      </c>
      <c r="S130" s="6">
        <v>0</v>
      </c>
      <c r="T130" s="6">
        <v>2200</v>
      </c>
      <c r="U130" s="6">
        <v>396</v>
      </c>
      <c r="V130" s="6">
        <v>2596</v>
      </c>
      <c r="W130" t="s">
        <v>152</v>
      </c>
      <c r="X130" t="s">
        <v>295</v>
      </c>
      <c r="Y130" t="s">
        <v>383</v>
      </c>
    </row>
    <row r="131" spans="1:25" hidden="1" x14ac:dyDescent="0.3">
      <c r="A131" t="s">
        <v>384</v>
      </c>
      <c r="B131" t="s">
        <v>385</v>
      </c>
      <c r="C131" t="s">
        <v>386</v>
      </c>
      <c r="D131" t="s">
        <v>387</v>
      </c>
      <c r="E131" s="4">
        <v>46113</v>
      </c>
      <c r="F131" t="s">
        <v>215</v>
      </c>
      <c r="G131" s="5" t="s">
        <v>30</v>
      </c>
      <c r="H131" t="s">
        <v>31</v>
      </c>
      <c r="I131" t="s">
        <v>189</v>
      </c>
      <c r="J131" s="5" t="s">
        <v>189</v>
      </c>
      <c r="K131" t="s">
        <v>388</v>
      </c>
      <c r="L131" t="s">
        <v>389</v>
      </c>
      <c r="M131" t="s">
        <v>41</v>
      </c>
      <c r="N131" t="s">
        <v>297</v>
      </c>
      <c r="O131" t="s">
        <v>298</v>
      </c>
      <c r="P131">
        <v>7</v>
      </c>
      <c r="Q131" t="s">
        <v>299</v>
      </c>
      <c r="R131" s="6">
        <v>6500</v>
      </c>
      <c r="S131" s="6">
        <v>0</v>
      </c>
      <c r="T131" s="6">
        <v>45500</v>
      </c>
      <c r="U131" s="6">
        <v>8190</v>
      </c>
      <c r="V131" s="6">
        <v>53690</v>
      </c>
      <c r="W131" t="s">
        <v>39</v>
      </c>
      <c r="X131" t="s">
        <v>39</v>
      </c>
      <c r="Y131" t="s">
        <v>390</v>
      </c>
    </row>
    <row r="132" spans="1:25" hidden="1" x14ac:dyDescent="0.3">
      <c r="A132" t="s">
        <v>391</v>
      </c>
      <c r="B132" t="s">
        <v>392</v>
      </c>
      <c r="C132" t="s">
        <v>393</v>
      </c>
      <c r="D132" t="s">
        <v>394</v>
      </c>
      <c r="E132" s="4">
        <v>46113</v>
      </c>
      <c r="F132" t="s">
        <v>111</v>
      </c>
      <c r="G132" s="5" t="s">
        <v>30</v>
      </c>
      <c r="H132" t="s">
        <v>31</v>
      </c>
      <c r="I132" t="s">
        <v>130</v>
      </c>
      <c r="J132" s="5" t="s">
        <v>131</v>
      </c>
      <c r="K132" t="s">
        <v>395</v>
      </c>
      <c r="L132" t="s">
        <v>392</v>
      </c>
      <c r="M132" t="s">
        <v>35</v>
      </c>
      <c r="N132" t="s">
        <v>93</v>
      </c>
      <c r="O132" t="s">
        <v>94</v>
      </c>
      <c r="P132">
        <v>2</v>
      </c>
      <c r="Q132" t="s">
        <v>38</v>
      </c>
      <c r="R132" s="6">
        <v>2000</v>
      </c>
      <c r="S132" s="6">
        <v>0</v>
      </c>
      <c r="T132" s="6">
        <v>4000</v>
      </c>
      <c r="U132" s="6">
        <v>720</v>
      </c>
      <c r="V132" s="6">
        <v>4720</v>
      </c>
      <c r="W132" t="s">
        <v>152</v>
      </c>
      <c r="X132" t="s">
        <v>295</v>
      </c>
      <c r="Y132" t="s">
        <v>396</v>
      </c>
    </row>
    <row r="133" spans="1:25" hidden="1" x14ac:dyDescent="0.3">
      <c r="A133" t="s">
        <v>391</v>
      </c>
      <c r="B133" t="s">
        <v>392</v>
      </c>
      <c r="C133" t="s">
        <v>393</v>
      </c>
      <c r="D133" t="s">
        <v>394</v>
      </c>
      <c r="E133" s="4">
        <v>46113</v>
      </c>
      <c r="F133" t="s">
        <v>111</v>
      </c>
      <c r="G133" s="5" t="s">
        <v>30</v>
      </c>
      <c r="H133" t="s">
        <v>31</v>
      </c>
      <c r="I133" t="s">
        <v>130</v>
      </c>
      <c r="J133" s="5" t="s">
        <v>131</v>
      </c>
      <c r="K133" t="s">
        <v>395</v>
      </c>
      <c r="L133" t="s">
        <v>392</v>
      </c>
      <c r="M133" t="s">
        <v>35</v>
      </c>
      <c r="N133" t="s">
        <v>96</v>
      </c>
      <c r="O133" t="s">
        <v>97</v>
      </c>
      <c r="P133">
        <v>1</v>
      </c>
      <c r="Q133" t="s">
        <v>76</v>
      </c>
      <c r="R133" s="6">
        <v>4750</v>
      </c>
      <c r="S133" s="6">
        <v>0</v>
      </c>
      <c r="T133" s="6">
        <v>4750</v>
      </c>
      <c r="U133" s="6">
        <v>855</v>
      </c>
      <c r="V133" s="6">
        <v>5605</v>
      </c>
      <c r="W133" t="s">
        <v>152</v>
      </c>
      <c r="X133" t="s">
        <v>295</v>
      </c>
      <c r="Y133" t="s">
        <v>396</v>
      </c>
    </row>
    <row r="134" spans="1:25" hidden="1" x14ac:dyDescent="0.3">
      <c r="A134" t="s">
        <v>391</v>
      </c>
      <c r="B134" t="s">
        <v>392</v>
      </c>
      <c r="C134" t="s">
        <v>393</v>
      </c>
      <c r="D134" t="s">
        <v>397</v>
      </c>
      <c r="E134" s="4">
        <v>46113</v>
      </c>
      <c r="F134" t="s">
        <v>398</v>
      </c>
      <c r="G134" s="5" t="s">
        <v>30</v>
      </c>
      <c r="H134" t="s">
        <v>31</v>
      </c>
      <c r="I134" t="s">
        <v>189</v>
      </c>
      <c r="J134" s="5" t="s">
        <v>189</v>
      </c>
      <c r="K134" t="s">
        <v>395</v>
      </c>
      <c r="L134" t="s">
        <v>392</v>
      </c>
      <c r="M134" t="s">
        <v>41</v>
      </c>
      <c r="N134" t="s">
        <v>158</v>
      </c>
      <c r="O134" t="s">
        <v>159</v>
      </c>
      <c r="P134">
        <v>3</v>
      </c>
      <c r="Q134" t="s">
        <v>157</v>
      </c>
      <c r="R134" s="6">
        <v>60000</v>
      </c>
      <c r="S134" s="6">
        <v>0</v>
      </c>
      <c r="T134" s="6">
        <v>180000</v>
      </c>
      <c r="U134" s="6">
        <v>32400</v>
      </c>
      <c r="V134" s="6">
        <v>212400</v>
      </c>
      <c r="W134" t="s">
        <v>39</v>
      </c>
      <c r="X134" t="s">
        <v>39</v>
      </c>
      <c r="Y134" t="s">
        <v>399</v>
      </c>
    </row>
    <row r="135" spans="1:25" hidden="1" x14ac:dyDescent="0.3">
      <c r="A135" t="s">
        <v>391</v>
      </c>
      <c r="B135" t="s">
        <v>392</v>
      </c>
      <c r="C135" t="s">
        <v>393</v>
      </c>
      <c r="D135" t="s">
        <v>397</v>
      </c>
      <c r="E135" s="4">
        <v>46113</v>
      </c>
      <c r="F135" t="s">
        <v>398</v>
      </c>
      <c r="G135" s="5" t="s">
        <v>30</v>
      </c>
      <c r="H135" t="s">
        <v>31</v>
      </c>
      <c r="I135" t="s">
        <v>189</v>
      </c>
      <c r="J135" s="5" t="s">
        <v>45</v>
      </c>
      <c r="K135" t="s">
        <v>395</v>
      </c>
      <c r="L135" t="s">
        <v>392</v>
      </c>
      <c r="M135" t="s">
        <v>46</v>
      </c>
      <c r="N135" t="s">
        <v>47</v>
      </c>
      <c r="O135" t="s">
        <v>48</v>
      </c>
      <c r="P135">
        <v>2</v>
      </c>
      <c r="Q135" t="s">
        <v>49</v>
      </c>
      <c r="R135" s="6">
        <v>12500</v>
      </c>
      <c r="S135" s="6">
        <v>0</v>
      </c>
      <c r="T135" s="6">
        <v>25000</v>
      </c>
      <c r="U135" s="6">
        <v>4500</v>
      </c>
      <c r="V135" s="6">
        <v>29500</v>
      </c>
      <c r="W135" t="s">
        <v>39</v>
      </c>
      <c r="X135" t="s">
        <v>39</v>
      </c>
      <c r="Y135" t="s">
        <v>399</v>
      </c>
    </row>
    <row r="136" spans="1:25" hidden="1" x14ac:dyDescent="0.3">
      <c r="A136" t="s">
        <v>400</v>
      </c>
      <c r="B136" t="s">
        <v>401</v>
      </c>
      <c r="C136" t="s">
        <v>402</v>
      </c>
      <c r="D136" t="s">
        <v>403</v>
      </c>
      <c r="E136" s="4">
        <v>46113</v>
      </c>
      <c r="F136" t="s">
        <v>111</v>
      </c>
      <c r="G136" s="5" t="s">
        <v>30</v>
      </c>
      <c r="H136" t="s">
        <v>31</v>
      </c>
      <c r="I136" t="s">
        <v>130</v>
      </c>
      <c r="J136" s="5" t="s">
        <v>131</v>
      </c>
      <c r="K136" t="s">
        <v>404</v>
      </c>
      <c r="L136" t="s">
        <v>405</v>
      </c>
      <c r="M136" t="s">
        <v>35</v>
      </c>
      <c r="N136" t="s">
        <v>93</v>
      </c>
      <c r="O136" t="s">
        <v>94</v>
      </c>
      <c r="P136">
        <v>20</v>
      </c>
      <c r="Q136" t="s">
        <v>38</v>
      </c>
      <c r="R136" s="6">
        <v>2000</v>
      </c>
      <c r="S136" s="6">
        <v>0</v>
      </c>
      <c r="T136" s="6">
        <v>40000</v>
      </c>
      <c r="U136" s="6">
        <v>7200</v>
      </c>
      <c r="V136" s="6">
        <v>47200</v>
      </c>
      <c r="W136" t="s">
        <v>152</v>
      </c>
      <c r="X136" t="s">
        <v>295</v>
      </c>
      <c r="Y136" t="s">
        <v>396</v>
      </c>
    </row>
    <row r="137" spans="1:25" hidden="1" x14ac:dyDescent="0.3">
      <c r="A137" t="s">
        <v>400</v>
      </c>
      <c r="B137" t="s">
        <v>401</v>
      </c>
      <c r="C137" t="s">
        <v>402</v>
      </c>
      <c r="D137" t="s">
        <v>403</v>
      </c>
      <c r="E137" s="4">
        <v>46113</v>
      </c>
      <c r="F137" t="s">
        <v>111</v>
      </c>
      <c r="G137" s="5" t="s">
        <v>30</v>
      </c>
      <c r="H137" t="s">
        <v>31</v>
      </c>
      <c r="I137" t="s">
        <v>130</v>
      </c>
      <c r="J137" s="5" t="s">
        <v>131</v>
      </c>
      <c r="K137" t="s">
        <v>404</v>
      </c>
      <c r="L137" t="s">
        <v>405</v>
      </c>
      <c r="M137" t="s">
        <v>35</v>
      </c>
      <c r="N137" t="s">
        <v>293</v>
      </c>
      <c r="O137" t="s">
        <v>294</v>
      </c>
      <c r="P137">
        <v>2</v>
      </c>
      <c r="Q137" t="s">
        <v>38</v>
      </c>
      <c r="R137" s="6">
        <v>250</v>
      </c>
      <c r="S137" s="6">
        <v>0</v>
      </c>
      <c r="T137" s="6">
        <v>500</v>
      </c>
      <c r="U137" s="6">
        <v>90</v>
      </c>
      <c r="V137" s="6">
        <v>590</v>
      </c>
      <c r="W137" t="s">
        <v>152</v>
      </c>
      <c r="X137" t="s">
        <v>295</v>
      </c>
      <c r="Y137" t="s">
        <v>396</v>
      </c>
    </row>
    <row r="138" spans="1:25" hidden="1" x14ac:dyDescent="0.3">
      <c r="A138" t="s">
        <v>400</v>
      </c>
      <c r="B138" t="s">
        <v>401</v>
      </c>
      <c r="C138" t="s">
        <v>402</v>
      </c>
      <c r="D138" t="s">
        <v>403</v>
      </c>
      <c r="E138" s="4">
        <v>46113</v>
      </c>
      <c r="F138" t="s">
        <v>111</v>
      </c>
      <c r="G138" s="5" t="s">
        <v>30</v>
      </c>
      <c r="H138" t="s">
        <v>31</v>
      </c>
      <c r="I138" t="s">
        <v>130</v>
      </c>
      <c r="J138" s="5" t="s">
        <v>131</v>
      </c>
      <c r="K138" t="s">
        <v>404</v>
      </c>
      <c r="L138" t="s">
        <v>405</v>
      </c>
      <c r="M138" t="s">
        <v>41</v>
      </c>
      <c r="N138" t="s">
        <v>297</v>
      </c>
      <c r="O138" t="s">
        <v>298</v>
      </c>
      <c r="P138">
        <v>43</v>
      </c>
      <c r="Q138" t="s">
        <v>299</v>
      </c>
      <c r="R138" s="6">
        <v>650</v>
      </c>
      <c r="S138" s="6">
        <v>0</v>
      </c>
      <c r="T138" s="6">
        <v>27950</v>
      </c>
      <c r="U138" s="6">
        <v>5031</v>
      </c>
      <c r="V138" s="6">
        <v>32981</v>
      </c>
      <c r="W138" t="s">
        <v>152</v>
      </c>
      <c r="X138" t="s">
        <v>295</v>
      </c>
      <c r="Y138" t="s">
        <v>396</v>
      </c>
    </row>
    <row r="139" spans="1:25" hidden="1" x14ac:dyDescent="0.3">
      <c r="A139" t="s">
        <v>400</v>
      </c>
      <c r="B139" t="s">
        <v>401</v>
      </c>
      <c r="C139" t="s">
        <v>402</v>
      </c>
      <c r="D139" t="s">
        <v>403</v>
      </c>
      <c r="E139" s="4">
        <v>46113</v>
      </c>
      <c r="F139" t="s">
        <v>111</v>
      </c>
      <c r="G139" s="5" t="s">
        <v>30</v>
      </c>
      <c r="H139" t="s">
        <v>31</v>
      </c>
      <c r="I139" t="s">
        <v>130</v>
      </c>
      <c r="J139" s="5" t="s">
        <v>131</v>
      </c>
      <c r="K139" t="s">
        <v>404</v>
      </c>
      <c r="L139" t="s">
        <v>405</v>
      </c>
      <c r="M139" t="s">
        <v>41</v>
      </c>
      <c r="N139" t="s">
        <v>42</v>
      </c>
      <c r="O139" t="s">
        <v>43</v>
      </c>
      <c r="P139">
        <v>19</v>
      </c>
      <c r="Q139" t="s">
        <v>44</v>
      </c>
      <c r="R139" s="6">
        <v>1500</v>
      </c>
      <c r="S139" s="6">
        <v>0</v>
      </c>
      <c r="T139" s="6">
        <v>28500</v>
      </c>
      <c r="U139" s="6">
        <v>5130</v>
      </c>
      <c r="V139" s="6">
        <v>33630</v>
      </c>
      <c r="W139" t="s">
        <v>152</v>
      </c>
      <c r="X139" t="s">
        <v>295</v>
      </c>
      <c r="Y139" t="s">
        <v>396</v>
      </c>
    </row>
    <row r="140" spans="1:25" hidden="1" x14ac:dyDescent="0.3">
      <c r="A140" t="s">
        <v>400</v>
      </c>
      <c r="B140" t="s">
        <v>401</v>
      </c>
      <c r="C140" t="s">
        <v>402</v>
      </c>
      <c r="D140" t="s">
        <v>403</v>
      </c>
      <c r="E140" s="4">
        <v>46113</v>
      </c>
      <c r="F140" t="s">
        <v>111</v>
      </c>
      <c r="G140" s="5" t="s">
        <v>30</v>
      </c>
      <c r="H140" t="s">
        <v>31</v>
      </c>
      <c r="I140" t="s">
        <v>130</v>
      </c>
      <c r="J140" s="5" t="s">
        <v>131</v>
      </c>
      <c r="K140" t="s">
        <v>404</v>
      </c>
      <c r="L140" t="s">
        <v>405</v>
      </c>
      <c r="M140" t="s">
        <v>54</v>
      </c>
      <c r="N140" t="s">
        <v>55</v>
      </c>
      <c r="O140" t="s">
        <v>56</v>
      </c>
      <c r="P140">
        <v>6</v>
      </c>
      <c r="Q140" t="s">
        <v>53</v>
      </c>
      <c r="R140" s="6">
        <v>1250</v>
      </c>
      <c r="S140" s="6">
        <v>0</v>
      </c>
      <c r="T140" s="6">
        <v>7500</v>
      </c>
      <c r="U140" s="6">
        <v>1350</v>
      </c>
      <c r="V140" s="6">
        <v>8850</v>
      </c>
      <c r="W140" t="s">
        <v>152</v>
      </c>
      <c r="X140" t="s">
        <v>295</v>
      </c>
      <c r="Y140" t="s">
        <v>396</v>
      </c>
    </row>
    <row r="141" spans="1:25" hidden="1" x14ac:dyDescent="0.3">
      <c r="A141" t="s">
        <v>400</v>
      </c>
      <c r="B141" t="s">
        <v>401</v>
      </c>
      <c r="C141" t="s">
        <v>402</v>
      </c>
      <c r="D141" t="s">
        <v>403</v>
      </c>
      <c r="E141" s="4">
        <v>46113</v>
      </c>
      <c r="F141" t="s">
        <v>111</v>
      </c>
      <c r="G141" s="5" t="s">
        <v>30</v>
      </c>
      <c r="H141" t="s">
        <v>31</v>
      </c>
      <c r="I141" t="s">
        <v>130</v>
      </c>
      <c r="J141" s="5" t="s">
        <v>131</v>
      </c>
      <c r="K141" t="s">
        <v>404</v>
      </c>
      <c r="L141" t="s">
        <v>405</v>
      </c>
      <c r="M141" t="s">
        <v>300</v>
      </c>
      <c r="N141" t="s">
        <v>301</v>
      </c>
      <c r="O141" t="s">
        <v>302</v>
      </c>
      <c r="P141">
        <v>3000</v>
      </c>
      <c r="Q141" t="s">
        <v>303</v>
      </c>
      <c r="R141" s="6">
        <v>3.9</v>
      </c>
      <c r="S141" s="6">
        <v>0</v>
      </c>
      <c r="T141" s="6">
        <v>11700</v>
      </c>
      <c r="U141" s="6">
        <v>2106</v>
      </c>
      <c r="V141" s="6">
        <v>13806</v>
      </c>
      <c r="W141" t="s">
        <v>152</v>
      </c>
      <c r="X141" t="s">
        <v>295</v>
      </c>
      <c r="Y141" t="s">
        <v>396</v>
      </c>
    </row>
    <row r="142" spans="1:25" hidden="1" x14ac:dyDescent="0.3">
      <c r="A142" t="s">
        <v>406</v>
      </c>
      <c r="B142" t="s">
        <v>407</v>
      </c>
      <c r="C142" t="s">
        <v>408</v>
      </c>
      <c r="D142" t="s">
        <v>409</v>
      </c>
      <c r="E142" s="4">
        <v>46113</v>
      </c>
      <c r="F142" t="s">
        <v>111</v>
      </c>
      <c r="G142" s="5" t="s">
        <v>30</v>
      </c>
      <c r="H142" t="s">
        <v>31</v>
      </c>
      <c r="I142" t="s">
        <v>130</v>
      </c>
      <c r="J142" s="5" t="s">
        <v>131</v>
      </c>
      <c r="K142" t="s">
        <v>410</v>
      </c>
      <c r="L142" t="s">
        <v>407</v>
      </c>
      <c r="M142" t="s">
        <v>35</v>
      </c>
      <c r="N142" t="s">
        <v>134</v>
      </c>
      <c r="O142" t="s">
        <v>135</v>
      </c>
      <c r="P142">
        <v>2</v>
      </c>
      <c r="Q142" t="s">
        <v>38</v>
      </c>
      <c r="R142" s="6">
        <v>1000</v>
      </c>
      <c r="S142" s="6">
        <v>0</v>
      </c>
      <c r="T142" s="6">
        <v>2000</v>
      </c>
      <c r="U142" s="6">
        <v>360</v>
      </c>
      <c r="V142" s="6">
        <v>2360</v>
      </c>
      <c r="W142" t="s">
        <v>152</v>
      </c>
      <c r="X142" t="s">
        <v>295</v>
      </c>
      <c r="Y142" t="s">
        <v>411</v>
      </c>
    </row>
    <row r="143" spans="1:25" hidden="1" x14ac:dyDescent="0.3">
      <c r="A143" t="s">
        <v>406</v>
      </c>
      <c r="B143" t="s">
        <v>407</v>
      </c>
      <c r="C143" t="s">
        <v>408</v>
      </c>
      <c r="D143" t="s">
        <v>409</v>
      </c>
      <c r="E143" s="4">
        <v>46113</v>
      </c>
      <c r="F143" t="s">
        <v>111</v>
      </c>
      <c r="G143" s="5" t="s">
        <v>30</v>
      </c>
      <c r="H143" t="s">
        <v>31</v>
      </c>
      <c r="I143" t="s">
        <v>130</v>
      </c>
      <c r="J143" s="5" t="s">
        <v>131</v>
      </c>
      <c r="K143" t="s">
        <v>410</v>
      </c>
      <c r="L143" t="s">
        <v>407</v>
      </c>
      <c r="M143" t="s">
        <v>35</v>
      </c>
      <c r="N143" t="s">
        <v>114</v>
      </c>
      <c r="O143" t="s">
        <v>115</v>
      </c>
      <c r="P143">
        <v>4</v>
      </c>
      <c r="Q143" t="s">
        <v>38</v>
      </c>
      <c r="R143" s="6">
        <v>2000</v>
      </c>
      <c r="S143" s="6">
        <v>0</v>
      </c>
      <c r="T143" s="6">
        <v>8000</v>
      </c>
      <c r="U143" s="6">
        <v>1440</v>
      </c>
      <c r="V143" s="6">
        <v>9440</v>
      </c>
      <c r="W143" t="s">
        <v>152</v>
      </c>
      <c r="X143" t="s">
        <v>295</v>
      </c>
      <c r="Y143" t="s">
        <v>411</v>
      </c>
    </row>
    <row r="144" spans="1:25" hidden="1" x14ac:dyDescent="0.3">
      <c r="A144" t="s">
        <v>406</v>
      </c>
      <c r="B144" t="s">
        <v>407</v>
      </c>
      <c r="C144" t="s">
        <v>408</v>
      </c>
      <c r="D144" t="s">
        <v>409</v>
      </c>
      <c r="E144" s="4">
        <v>46113</v>
      </c>
      <c r="F144" t="s">
        <v>111</v>
      </c>
      <c r="G144" s="5" t="s">
        <v>30</v>
      </c>
      <c r="H144" t="s">
        <v>31</v>
      </c>
      <c r="I144" t="s">
        <v>130</v>
      </c>
      <c r="J144" s="5" t="s">
        <v>131</v>
      </c>
      <c r="K144" t="s">
        <v>410</v>
      </c>
      <c r="L144" t="s">
        <v>407</v>
      </c>
      <c r="M144" t="s">
        <v>41</v>
      </c>
      <c r="N144" t="s">
        <v>42</v>
      </c>
      <c r="O144" t="s">
        <v>43</v>
      </c>
      <c r="P144">
        <v>2</v>
      </c>
      <c r="Q144" t="s">
        <v>44</v>
      </c>
      <c r="R144" s="6">
        <v>1500</v>
      </c>
      <c r="S144" s="6">
        <v>0</v>
      </c>
      <c r="T144" s="6">
        <v>3000</v>
      </c>
      <c r="U144" s="6">
        <v>540</v>
      </c>
      <c r="V144" s="6">
        <v>3540</v>
      </c>
      <c r="W144" t="s">
        <v>152</v>
      </c>
      <c r="X144" t="s">
        <v>295</v>
      </c>
      <c r="Y144" t="s">
        <v>411</v>
      </c>
    </row>
    <row r="145" spans="1:25" hidden="1" x14ac:dyDescent="0.3">
      <c r="A145" t="s">
        <v>406</v>
      </c>
      <c r="B145" t="s">
        <v>407</v>
      </c>
      <c r="C145" t="s">
        <v>408</v>
      </c>
      <c r="D145" t="s">
        <v>409</v>
      </c>
      <c r="E145" s="4">
        <v>46113</v>
      </c>
      <c r="F145" t="s">
        <v>111</v>
      </c>
      <c r="G145" s="5" t="s">
        <v>30</v>
      </c>
      <c r="H145" t="s">
        <v>31</v>
      </c>
      <c r="I145" t="s">
        <v>130</v>
      </c>
      <c r="J145" s="5" t="s">
        <v>131</v>
      </c>
      <c r="K145" t="s">
        <v>410</v>
      </c>
      <c r="L145" t="s">
        <v>407</v>
      </c>
      <c r="M145" t="s">
        <v>41</v>
      </c>
      <c r="N145" t="s">
        <v>297</v>
      </c>
      <c r="O145" t="s">
        <v>298</v>
      </c>
      <c r="P145">
        <v>1</v>
      </c>
      <c r="Q145" t="s">
        <v>299</v>
      </c>
      <c r="R145" s="6">
        <v>650</v>
      </c>
      <c r="S145" s="6">
        <v>0</v>
      </c>
      <c r="T145" s="6">
        <v>650</v>
      </c>
      <c r="U145" s="6">
        <v>117</v>
      </c>
      <c r="V145" s="6">
        <v>767</v>
      </c>
      <c r="W145" t="s">
        <v>152</v>
      </c>
      <c r="X145" t="s">
        <v>295</v>
      </c>
      <c r="Y145" t="s">
        <v>411</v>
      </c>
    </row>
    <row r="146" spans="1:25" hidden="1" x14ac:dyDescent="0.3">
      <c r="A146" t="s">
        <v>406</v>
      </c>
      <c r="B146" t="s">
        <v>407</v>
      </c>
      <c r="C146" t="s">
        <v>408</v>
      </c>
      <c r="D146" t="s">
        <v>409</v>
      </c>
      <c r="E146" s="4">
        <v>46113</v>
      </c>
      <c r="F146" t="s">
        <v>111</v>
      </c>
      <c r="G146" s="5" t="s">
        <v>30</v>
      </c>
      <c r="H146" t="s">
        <v>31</v>
      </c>
      <c r="I146" t="s">
        <v>130</v>
      </c>
      <c r="J146" s="5" t="s">
        <v>131</v>
      </c>
      <c r="K146" t="s">
        <v>410</v>
      </c>
      <c r="L146" t="s">
        <v>407</v>
      </c>
      <c r="M146" t="s">
        <v>54</v>
      </c>
      <c r="N146" t="s">
        <v>55</v>
      </c>
      <c r="O146" t="s">
        <v>56</v>
      </c>
      <c r="P146">
        <v>1</v>
      </c>
      <c r="Q146" t="s">
        <v>53</v>
      </c>
      <c r="R146" s="6">
        <v>1250</v>
      </c>
      <c r="S146" s="6">
        <v>0</v>
      </c>
      <c r="T146" s="6">
        <v>1250</v>
      </c>
      <c r="U146" s="6">
        <v>225</v>
      </c>
      <c r="V146" s="6">
        <v>1475</v>
      </c>
      <c r="W146" t="s">
        <v>152</v>
      </c>
      <c r="X146" t="s">
        <v>295</v>
      </c>
      <c r="Y146" t="s">
        <v>411</v>
      </c>
    </row>
    <row r="147" spans="1:25" hidden="1" x14ac:dyDescent="0.3">
      <c r="A147" t="s">
        <v>412</v>
      </c>
      <c r="B147" t="s">
        <v>413</v>
      </c>
      <c r="C147" t="s">
        <v>414</v>
      </c>
      <c r="D147" t="s">
        <v>415</v>
      </c>
      <c r="E147" s="4">
        <v>46113</v>
      </c>
      <c r="F147" t="s">
        <v>111</v>
      </c>
      <c r="G147" s="5" t="s">
        <v>30</v>
      </c>
      <c r="H147" t="s">
        <v>31</v>
      </c>
      <c r="I147" t="s">
        <v>130</v>
      </c>
      <c r="J147" s="5" t="s">
        <v>131</v>
      </c>
      <c r="K147" t="s">
        <v>416</v>
      </c>
      <c r="L147" t="s">
        <v>417</v>
      </c>
      <c r="M147" t="s">
        <v>35</v>
      </c>
      <c r="N147" t="s">
        <v>114</v>
      </c>
      <c r="O147" t="s">
        <v>115</v>
      </c>
      <c r="P147">
        <v>3</v>
      </c>
      <c r="Q147" t="s">
        <v>38</v>
      </c>
      <c r="R147" s="6">
        <v>2000</v>
      </c>
      <c r="S147" s="6">
        <v>0</v>
      </c>
      <c r="T147" s="6">
        <v>6000</v>
      </c>
      <c r="U147" s="6">
        <v>1080</v>
      </c>
      <c r="V147" s="6">
        <v>7080</v>
      </c>
      <c r="W147" t="s">
        <v>152</v>
      </c>
      <c r="X147" t="s">
        <v>295</v>
      </c>
      <c r="Y147" t="s">
        <v>418</v>
      </c>
    </row>
    <row r="148" spans="1:25" hidden="1" x14ac:dyDescent="0.3">
      <c r="A148" t="s">
        <v>412</v>
      </c>
      <c r="B148" t="s">
        <v>413</v>
      </c>
      <c r="C148" t="s">
        <v>414</v>
      </c>
      <c r="D148" t="s">
        <v>415</v>
      </c>
      <c r="E148" s="4">
        <v>46113</v>
      </c>
      <c r="F148" t="s">
        <v>111</v>
      </c>
      <c r="G148" s="5" t="s">
        <v>30</v>
      </c>
      <c r="H148" t="s">
        <v>31</v>
      </c>
      <c r="I148" t="s">
        <v>130</v>
      </c>
      <c r="J148" s="5" t="s">
        <v>131</v>
      </c>
      <c r="K148" t="s">
        <v>416</v>
      </c>
      <c r="L148" t="s">
        <v>417</v>
      </c>
      <c r="M148" t="s">
        <v>35</v>
      </c>
      <c r="N148" t="s">
        <v>134</v>
      </c>
      <c r="O148" t="s">
        <v>135</v>
      </c>
      <c r="P148">
        <v>6</v>
      </c>
      <c r="Q148" t="s">
        <v>38</v>
      </c>
      <c r="R148" s="6">
        <v>1000</v>
      </c>
      <c r="S148" s="6">
        <v>0</v>
      </c>
      <c r="T148" s="6">
        <v>6000</v>
      </c>
      <c r="U148" s="6">
        <v>1080</v>
      </c>
      <c r="V148" s="6">
        <v>7080</v>
      </c>
      <c r="W148" t="s">
        <v>152</v>
      </c>
      <c r="X148" t="s">
        <v>295</v>
      </c>
      <c r="Y148" t="s">
        <v>418</v>
      </c>
    </row>
    <row r="149" spans="1:25" hidden="1" x14ac:dyDescent="0.3">
      <c r="A149" t="s">
        <v>412</v>
      </c>
      <c r="B149" t="s">
        <v>413</v>
      </c>
      <c r="C149" t="s">
        <v>414</v>
      </c>
      <c r="D149" t="s">
        <v>415</v>
      </c>
      <c r="E149" s="4">
        <v>46113</v>
      </c>
      <c r="F149" t="s">
        <v>111</v>
      </c>
      <c r="G149" s="5" t="s">
        <v>30</v>
      </c>
      <c r="H149" t="s">
        <v>31</v>
      </c>
      <c r="I149" t="s">
        <v>130</v>
      </c>
      <c r="J149" s="5" t="s">
        <v>131</v>
      </c>
      <c r="K149" t="s">
        <v>416</v>
      </c>
      <c r="L149" t="s">
        <v>417</v>
      </c>
      <c r="M149" t="s">
        <v>35</v>
      </c>
      <c r="N149" t="s">
        <v>293</v>
      </c>
      <c r="O149" t="s">
        <v>294</v>
      </c>
      <c r="P149">
        <v>1</v>
      </c>
      <c r="Q149" t="s">
        <v>38</v>
      </c>
      <c r="R149" s="6">
        <v>250</v>
      </c>
      <c r="S149" s="6">
        <v>0</v>
      </c>
      <c r="T149" s="6">
        <v>250</v>
      </c>
      <c r="U149" s="6">
        <v>45</v>
      </c>
      <c r="V149" s="6">
        <v>295</v>
      </c>
      <c r="W149" t="s">
        <v>152</v>
      </c>
      <c r="X149" t="s">
        <v>295</v>
      </c>
      <c r="Y149" t="s">
        <v>418</v>
      </c>
    </row>
    <row r="150" spans="1:25" hidden="1" x14ac:dyDescent="0.3">
      <c r="A150" t="s">
        <v>412</v>
      </c>
      <c r="B150" t="s">
        <v>413</v>
      </c>
      <c r="C150" t="s">
        <v>414</v>
      </c>
      <c r="D150" t="s">
        <v>415</v>
      </c>
      <c r="E150" s="4">
        <v>46113</v>
      </c>
      <c r="F150" t="s">
        <v>111</v>
      </c>
      <c r="G150" s="5" t="s">
        <v>30</v>
      </c>
      <c r="H150" t="s">
        <v>31</v>
      </c>
      <c r="I150" t="s">
        <v>130</v>
      </c>
      <c r="J150" s="5" t="s">
        <v>131</v>
      </c>
      <c r="K150" t="s">
        <v>416</v>
      </c>
      <c r="L150" t="s">
        <v>417</v>
      </c>
      <c r="M150" t="s">
        <v>41</v>
      </c>
      <c r="N150" t="s">
        <v>42</v>
      </c>
      <c r="O150" t="s">
        <v>43</v>
      </c>
      <c r="P150">
        <v>4</v>
      </c>
      <c r="Q150" t="s">
        <v>44</v>
      </c>
      <c r="R150" s="6">
        <v>1500</v>
      </c>
      <c r="S150" s="6">
        <v>0</v>
      </c>
      <c r="T150" s="6">
        <v>6000</v>
      </c>
      <c r="U150" s="6">
        <v>1080</v>
      </c>
      <c r="V150" s="6">
        <v>7080</v>
      </c>
      <c r="W150" t="s">
        <v>152</v>
      </c>
      <c r="X150" t="s">
        <v>295</v>
      </c>
      <c r="Y150" t="s">
        <v>418</v>
      </c>
    </row>
    <row r="151" spans="1:25" hidden="1" x14ac:dyDescent="0.3">
      <c r="A151" t="s">
        <v>412</v>
      </c>
      <c r="B151" t="s">
        <v>413</v>
      </c>
      <c r="C151" t="s">
        <v>414</v>
      </c>
      <c r="D151" t="s">
        <v>415</v>
      </c>
      <c r="E151" s="4">
        <v>46113</v>
      </c>
      <c r="F151" t="s">
        <v>111</v>
      </c>
      <c r="G151" s="5" t="s">
        <v>30</v>
      </c>
      <c r="H151" t="s">
        <v>31</v>
      </c>
      <c r="I151" t="s">
        <v>130</v>
      </c>
      <c r="J151" s="5" t="s">
        <v>131</v>
      </c>
      <c r="K151" t="s">
        <v>416</v>
      </c>
      <c r="L151" t="s">
        <v>417</v>
      </c>
      <c r="M151" t="s">
        <v>41</v>
      </c>
      <c r="N151" t="s">
        <v>297</v>
      </c>
      <c r="O151" t="s">
        <v>298</v>
      </c>
      <c r="P151">
        <v>2</v>
      </c>
      <c r="Q151" t="s">
        <v>299</v>
      </c>
      <c r="R151" s="6">
        <v>650</v>
      </c>
      <c r="S151" s="6">
        <v>0</v>
      </c>
      <c r="T151" s="6">
        <v>1300</v>
      </c>
      <c r="U151" s="6">
        <v>234</v>
      </c>
      <c r="V151" s="6">
        <v>1534</v>
      </c>
      <c r="W151" t="s">
        <v>152</v>
      </c>
      <c r="X151" t="s">
        <v>295</v>
      </c>
      <c r="Y151" t="s">
        <v>418</v>
      </c>
    </row>
    <row r="152" spans="1:25" hidden="1" x14ac:dyDescent="0.3">
      <c r="A152" t="s">
        <v>412</v>
      </c>
      <c r="B152" t="s">
        <v>413</v>
      </c>
      <c r="C152" t="s">
        <v>414</v>
      </c>
      <c r="D152" t="s">
        <v>415</v>
      </c>
      <c r="E152" s="4">
        <v>46113</v>
      </c>
      <c r="F152" t="s">
        <v>111</v>
      </c>
      <c r="G152" s="5" t="s">
        <v>30</v>
      </c>
      <c r="H152" t="s">
        <v>31</v>
      </c>
      <c r="I152" t="s">
        <v>130</v>
      </c>
      <c r="J152" s="5" t="s">
        <v>131</v>
      </c>
      <c r="K152" t="s">
        <v>416</v>
      </c>
      <c r="L152" t="s">
        <v>417</v>
      </c>
      <c r="M152" t="s">
        <v>54</v>
      </c>
      <c r="N152" t="s">
        <v>55</v>
      </c>
      <c r="O152" t="s">
        <v>56</v>
      </c>
      <c r="P152">
        <v>1</v>
      </c>
      <c r="Q152" t="s">
        <v>53</v>
      </c>
      <c r="R152" s="6">
        <v>1250</v>
      </c>
      <c r="S152" s="6">
        <v>0</v>
      </c>
      <c r="T152" s="6">
        <v>1250</v>
      </c>
      <c r="U152" s="6">
        <v>225</v>
      </c>
      <c r="V152" s="6">
        <v>1475</v>
      </c>
      <c r="W152" t="s">
        <v>152</v>
      </c>
      <c r="X152" t="s">
        <v>295</v>
      </c>
      <c r="Y152" t="s">
        <v>418</v>
      </c>
    </row>
    <row r="153" spans="1:25" hidden="1" x14ac:dyDescent="0.3">
      <c r="A153" t="s">
        <v>412</v>
      </c>
      <c r="B153" t="s">
        <v>413</v>
      </c>
      <c r="C153" t="s">
        <v>414</v>
      </c>
      <c r="D153" t="s">
        <v>415</v>
      </c>
      <c r="E153" s="4">
        <v>46113</v>
      </c>
      <c r="F153" t="s">
        <v>111</v>
      </c>
      <c r="G153" s="5" t="s">
        <v>30</v>
      </c>
      <c r="H153" t="s">
        <v>31</v>
      </c>
      <c r="I153" t="s">
        <v>130</v>
      </c>
      <c r="J153" s="5" t="s">
        <v>131</v>
      </c>
      <c r="K153" t="s">
        <v>416</v>
      </c>
      <c r="L153" t="s">
        <v>417</v>
      </c>
      <c r="M153" t="s">
        <v>300</v>
      </c>
      <c r="N153" t="s">
        <v>301</v>
      </c>
      <c r="O153" t="s">
        <v>302</v>
      </c>
      <c r="P153">
        <v>3000</v>
      </c>
      <c r="Q153" t="s">
        <v>303</v>
      </c>
      <c r="R153" s="6">
        <v>3.9</v>
      </c>
      <c r="S153" s="6">
        <v>0</v>
      </c>
      <c r="T153" s="6">
        <v>11700</v>
      </c>
      <c r="U153" s="6">
        <v>2106</v>
      </c>
      <c r="V153" s="6">
        <v>13806</v>
      </c>
      <c r="W153" t="s">
        <v>152</v>
      </c>
      <c r="X153" t="s">
        <v>295</v>
      </c>
      <c r="Y153" t="s">
        <v>418</v>
      </c>
    </row>
    <row r="154" spans="1:25" hidden="1" x14ac:dyDescent="0.3">
      <c r="A154" t="s">
        <v>419</v>
      </c>
      <c r="B154" t="s">
        <v>420</v>
      </c>
      <c r="C154" t="s">
        <v>421</v>
      </c>
      <c r="D154" t="s">
        <v>422</v>
      </c>
      <c r="E154" s="4">
        <v>46113</v>
      </c>
      <c r="F154" t="s">
        <v>111</v>
      </c>
      <c r="G154" s="5" t="s">
        <v>30</v>
      </c>
      <c r="H154" t="s">
        <v>31</v>
      </c>
      <c r="I154" t="s">
        <v>130</v>
      </c>
      <c r="J154" s="5" t="s">
        <v>131</v>
      </c>
      <c r="K154" t="s">
        <v>423</v>
      </c>
      <c r="L154" t="s">
        <v>420</v>
      </c>
      <c r="M154" t="s">
        <v>35</v>
      </c>
      <c r="N154" t="s">
        <v>114</v>
      </c>
      <c r="O154" t="s">
        <v>115</v>
      </c>
      <c r="P154">
        <v>2</v>
      </c>
      <c r="Q154" t="s">
        <v>38</v>
      </c>
      <c r="R154" s="6">
        <v>12840</v>
      </c>
      <c r="S154" s="6">
        <v>4494</v>
      </c>
      <c r="T154" s="6">
        <v>21186</v>
      </c>
      <c r="U154" s="6">
        <v>3813.48</v>
      </c>
      <c r="V154" s="6">
        <v>24999.48</v>
      </c>
      <c r="W154" t="s">
        <v>152</v>
      </c>
      <c r="X154" t="s">
        <v>153</v>
      </c>
      <c r="Y154" t="s">
        <v>424</v>
      </c>
    </row>
    <row r="155" spans="1:25" hidden="1" x14ac:dyDescent="0.3">
      <c r="A155" t="s">
        <v>425</v>
      </c>
      <c r="B155" t="s">
        <v>426</v>
      </c>
      <c r="C155" t="s">
        <v>427</v>
      </c>
      <c r="D155" t="s">
        <v>428</v>
      </c>
      <c r="E155" s="4">
        <v>46113</v>
      </c>
      <c r="F155" t="s">
        <v>111</v>
      </c>
      <c r="G155" s="5" t="s">
        <v>30</v>
      </c>
      <c r="H155" t="s">
        <v>31</v>
      </c>
      <c r="I155" t="s">
        <v>130</v>
      </c>
      <c r="J155" s="5" t="s">
        <v>131</v>
      </c>
      <c r="K155" t="s">
        <v>429</v>
      </c>
      <c r="L155" t="s">
        <v>430</v>
      </c>
      <c r="M155" t="s">
        <v>35</v>
      </c>
      <c r="N155" t="s">
        <v>93</v>
      </c>
      <c r="O155" t="s">
        <v>94</v>
      </c>
      <c r="P155">
        <v>2</v>
      </c>
      <c r="Q155" t="s">
        <v>38</v>
      </c>
      <c r="R155" s="6">
        <v>2000</v>
      </c>
      <c r="S155" s="6">
        <v>0</v>
      </c>
      <c r="T155" s="6">
        <v>4000</v>
      </c>
      <c r="U155" s="6">
        <v>720</v>
      </c>
      <c r="V155" s="6">
        <v>4720</v>
      </c>
      <c r="W155" t="s">
        <v>152</v>
      </c>
      <c r="X155" t="s">
        <v>295</v>
      </c>
      <c r="Y155" t="s">
        <v>431</v>
      </c>
    </row>
    <row r="156" spans="1:25" hidden="1" x14ac:dyDescent="0.3">
      <c r="A156" t="s">
        <v>425</v>
      </c>
      <c r="B156" t="s">
        <v>426</v>
      </c>
      <c r="C156" t="s">
        <v>427</v>
      </c>
      <c r="D156" t="s">
        <v>428</v>
      </c>
      <c r="E156" s="4">
        <v>46113</v>
      </c>
      <c r="F156" t="s">
        <v>111</v>
      </c>
      <c r="G156" s="5" t="s">
        <v>30</v>
      </c>
      <c r="H156" t="s">
        <v>31</v>
      </c>
      <c r="I156" t="s">
        <v>130</v>
      </c>
      <c r="J156" s="5" t="s">
        <v>131</v>
      </c>
      <c r="K156" t="s">
        <v>429</v>
      </c>
      <c r="L156" t="s">
        <v>430</v>
      </c>
      <c r="M156" t="s">
        <v>35</v>
      </c>
      <c r="N156" t="s">
        <v>96</v>
      </c>
      <c r="O156" t="s">
        <v>97</v>
      </c>
      <c r="P156">
        <v>1</v>
      </c>
      <c r="Q156" t="s">
        <v>76</v>
      </c>
      <c r="R156" s="6">
        <v>4750</v>
      </c>
      <c r="S156" s="6">
        <v>0</v>
      </c>
      <c r="T156" s="6">
        <v>4750</v>
      </c>
      <c r="U156" s="6">
        <v>855</v>
      </c>
      <c r="V156" s="6">
        <v>5605</v>
      </c>
      <c r="W156" t="s">
        <v>152</v>
      </c>
      <c r="X156" t="s">
        <v>295</v>
      </c>
      <c r="Y156" t="s">
        <v>431</v>
      </c>
    </row>
    <row r="157" spans="1:25" hidden="1" x14ac:dyDescent="0.3">
      <c r="A157" t="s">
        <v>432</v>
      </c>
      <c r="B157" t="s">
        <v>433</v>
      </c>
      <c r="C157" t="s">
        <v>434</v>
      </c>
      <c r="D157" t="s">
        <v>435</v>
      </c>
      <c r="E157" s="4">
        <v>46113</v>
      </c>
      <c r="F157" t="s">
        <v>346</v>
      </c>
      <c r="G157" s="5" t="s">
        <v>30</v>
      </c>
      <c r="H157" t="s">
        <v>31</v>
      </c>
      <c r="I157" t="s">
        <v>32</v>
      </c>
      <c r="J157" s="5" t="s">
        <v>32</v>
      </c>
      <c r="K157" t="s">
        <v>436</v>
      </c>
      <c r="L157" t="s">
        <v>437</v>
      </c>
      <c r="M157" t="s">
        <v>35</v>
      </c>
      <c r="N157" t="s">
        <v>134</v>
      </c>
      <c r="O157" t="s">
        <v>135</v>
      </c>
      <c r="P157">
        <v>2</v>
      </c>
      <c r="Q157" t="s">
        <v>38</v>
      </c>
      <c r="R157" s="6">
        <v>5250</v>
      </c>
      <c r="S157" s="6">
        <v>0</v>
      </c>
      <c r="T157" s="6">
        <v>10500</v>
      </c>
      <c r="U157" s="6">
        <v>1890</v>
      </c>
      <c r="V157" s="6">
        <v>12390</v>
      </c>
      <c r="W157" t="s">
        <v>39</v>
      </c>
      <c r="X157" t="s">
        <v>39</v>
      </c>
      <c r="Y157" t="s">
        <v>438</v>
      </c>
    </row>
    <row r="158" spans="1:25" hidden="1" x14ac:dyDescent="0.3">
      <c r="A158" t="s">
        <v>432</v>
      </c>
      <c r="B158" t="s">
        <v>433</v>
      </c>
      <c r="C158" t="s">
        <v>434</v>
      </c>
      <c r="D158" t="s">
        <v>435</v>
      </c>
      <c r="E158" s="4">
        <v>46113</v>
      </c>
      <c r="F158" t="s">
        <v>346</v>
      </c>
      <c r="G158" s="5" t="s">
        <v>30</v>
      </c>
      <c r="H158" t="s">
        <v>31</v>
      </c>
      <c r="I158" t="s">
        <v>32</v>
      </c>
      <c r="J158" s="5" t="s">
        <v>32</v>
      </c>
      <c r="K158" t="s">
        <v>436</v>
      </c>
      <c r="L158" t="s">
        <v>437</v>
      </c>
      <c r="M158" t="s">
        <v>35</v>
      </c>
      <c r="N158" t="s">
        <v>114</v>
      </c>
      <c r="O158" t="s">
        <v>115</v>
      </c>
      <c r="P158">
        <v>5</v>
      </c>
      <c r="Q158" t="s">
        <v>38</v>
      </c>
      <c r="R158" s="6">
        <v>10500</v>
      </c>
      <c r="S158" s="6">
        <v>0</v>
      </c>
      <c r="T158" s="6">
        <v>52500</v>
      </c>
      <c r="U158" s="6">
        <v>9450</v>
      </c>
      <c r="V158" s="6">
        <v>61950</v>
      </c>
      <c r="W158" t="s">
        <v>39</v>
      </c>
      <c r="X158" t="s">
        <v>39</v>
      </c>
      <c r="Y158" t="s">
        <v>438</v>
      </c>
    </row>
    <row r="159" spans="1:25" hidden="1" x14ac:dyDescent="0.3">
      <c r="A159" t="s">
        <v>432</v>
      </c>
      <c r="B159" t="s">
        <v>433</v>
      </c>
      <c r="C159" t="s">
        <v>434</v>
      </c>
      <c r="D159" t="s">
        <v>435</v>
      </c>
      <c r="E159" s="4">
        <v>46113</v>
      </c>
      <c r="F159" t="s">
        <v>346</v>
      </c>
      <c r="G159" s="5" t="s">
        <v>30</v>
      </c>
      <c r="H159" t="s">
        <v>31</v>
      </c>
      <c r="I159" t="s">
        <v>32</v>
      </c>
      <c r="J159" s="5" t="s">
        <v>32</v>
      </c>
      <c r="K159" t="s">
        <v>436</v>
      </c>
      <c r="L159" t="s">
        <v>437</v>
      </c>
      <c r="M159" t="s">
        <v>41</v>
      </c>
      <c r="N159" t="s">
        <v>42</v>
      </c>
      <c r="O159" t="s">
        <v>43</v>
      </c>
      <c r="P159">
        <v>3</v>
      </c>
      <c r="Q159" t="s">
        <v>44</v>
      </c>
      <c r="R159" s="6">
        <v>3900</v>
      </c>
      <c r="S159" s="6">
        <v>0</v>
      </c>
      <c r="T159" s="6">
        <v>11700</v>
      </c>
      <c r="U159" s="6">
        <v>2106</v>
      </c>
      <c r="V159" s="6">
        <v>13806</v>
      </c>
      <c r="W159" t="s">
        <v>39</v>
      </c>
      <c r="X159" t="s">
        <v>39</v>
      </c>
      <c r="Y159" t="s">
        <v>438</v>
      </c>
    </row>
    <row r="160" spans="1:25" hidden="1" x14ac:dyDescent="0.3">
      <c r="A160" t="s">
        <v>439</v>
      </c>
      <c r="B160" t="s">
        <v>440</v>
      </c>
      <c r="C160" t="s">
        <v>441</v>
      </c>
      <c r="D160" t="s">
        <v>442</v>
      </c>
      <c r="E160" s="4">
        <v>46113</v>
      </c>
      <c r="F160" t="s">
        <v>346</v>
      </c>
      <c r="G160" s="5" t="s">
        <v>30</v>
      </c>
      <c r="H160" t="s">
        <v>31</v>
      </c>
      <c r="I160" t="s">
        <v>189</v>
      </c>
      <c r="J160" s="5" t="s">
        <v>45</v>
      </c>
      <c r="K160" t="s">
        <v>443</v>
      </c>
      <c r="L160" t="s">
        <v>444</v>
      </c>
      <c r="M160" t="s">
        <v>46</v>
      </c>
      <c r="N160" t="s">
        <v>47</v>
      </c>
      <c r="O160" t="s">
        <v>48</v>
      </c>
      <c r="P160">
        <v>1</v>
      </c>
      <c r="Q160" t="s">
        <v>49</v>
      </c>
      <c r="R160" s="6">
        <v>8000</v>
      </c>
      <c r="S160" s="6">
        <v>0</v>
      </c>
      <c r="T160" s="6">
        <v>8000</v>
      </c>
      <c r="U160" s="6">
        <v>1440</v>
      </c>
      <c r="V160" s="6">
        <v>9440</v>
      </c>
      <c r="W160" t="s">
        <v>39</v>
      </c>
      <c r="X160" t="s">
        <v>39</v>
      </c>
      <c r="Y160" t="s">
        <v>445</v>
      </c>
    </row>
    <row r="161" spans="1:25" hidden="1" x14ac:dyDescent="0.3">
      <c r="A161" t="s">
        <v>446</v>
      </c>
      <c r="B161" t="s">
        <v>447</v>
      </c>
      <c r="C161" t="s">
        <v>448</v>
      </c>
      <c r="D161" t="s">
        <v>449</v>
      </c>
      <c r="E161" s="4">
        <v>46113</v>
      </c>
      <c r="F161" t="s">
        <v>121</v>
      </c>
      <c r="G161" s="5" t="s">
        <v>30</v>
      </c>
      <c r="H161" t="s">
        <v>31</v>
      </c>
      <c r="I161" t="s">
        <v>130</v>
      </c>
      <c r="J161" s="5" t="s">
        <v>131</v>
      </c>
      <c r="K161" t="s">
        <v>450</v>
      </c>
      <c r="L161" t="s">
        <v>451</v>
      </c>
      <c r="M161" t="s">
        <v>41</v>
      </c>
      <c r="N161" t="s">
        <v>158</v>
      </c>
      <c r="O161" t="s">
        <v>159</v>
      </c>
      <c r="P161">
        <v>1</v>
      </c>
      <c r="Q161" t="s">
        <v>157</v>
      </c>
      <c r="R161" s="6">
        <v>7600</v>
      </c>
      <c r="S161" s="6">
        <v>0</v>
      </c>
      <c r="T161" s="6">
        <v>7600</v>
      </c>
      <c r="U161" s="6">
        <v>1368</v>
      </c>
      <c r="V161" s="6">
        <v>8968</v>
      </c>
      <c r="W161" t="s">
        <v>452</v>
      </c>
      <c r="X161" t="s">
        <v>453</v>
      </c>
      <c r="Y161" t="s">
        <v>454</v>
      </c>
    </row>
    <row r="162" spans="1:25" hidden="1" x14ac:dyDescent="0.3">
      <c r="A162" t="s">
        <v>455</v>
      </c>
      <c r="B162" t="s">
        <v>456</v>
      </c>
      <c r="C162" t="s">
        <v>457</v>
      </c>
      <c r="D162" t="s">
        <v>458</v>
      </c>
      <c r="E162" s="4">
        <v>46113</v>
      </c>
      <c r="F162" t="s">
        <v>29</v>
      </c>
      <c r="G162" s="5" t="s">
        <v>30</v>
      </c>
      <c r="H162" t="s">
        <v>31</v>
      </c>
      <c r="I162" t="s">
        <v>130</v>
      </c>
      <c r="J162" s="5" t="s">
        <v>131</v>
      </c>
      <c r="K162" t="s">
        <v>459</v>
      </c>
      <c r="L162" t="s">
        <v>460</v>
      </c>
      <c r="M162" t="s">
        <v>35</v>
      </c>
      <c r="N162" t="s">
        <v>161</v>
      </c>
      <c r="O162" t="s">
        <v>162</v>
      </c>
      <c r="P162">
        <v>1</v>
      </c>
      <c r="Q162" t="s">
        <v>76</v>
      </c>
      <c r="R162" s="6">
        <v>8698</v>
      </c>
      <c r="S162" s="6">
        <v>652.35</v>
      </c>
      <c r="T162" s="6">
        <v>8045.65</v>
      </c>
      <c r="U162" s="6">
        <v>1448.22</v>
      </c>
      <c r="V162" s="6">
        <v>9493.8700000000008</v>
      </c>
      <c r="W162" t="s">
        <v>152</v>
      </c>
      <c r="X162" t="s">
        <v>153</v>
      </c>
      <c r="Y162" t="s">
        <v>461</v>
      </c>
    </row>
    <row r="163" spans="1:25" hidden="1" x14ac:dyDescent="0.3">
      <c r="A163" t="s">
        <v>455</v>
      </c>
      <c r="B163" t="s">
        <v>456</v>
      </c>
      <c r="C163" t="s">
        <v>457</v>
      </c>
      <c r="D163" t="s">
        <v>458</v>
      </c>
      <c r="E163" s="4">
        <v>46113</v>
      </c>
      <c r="F163" t="s">
        <v>29</v>
      </c>
      <c r="G163" s="5" t="s">
        <v>30</v>
      </c>
      <c r="H163" t="s">
        <v>31</v>
      </c>
      <c r="I163" t="s">
        <v>130</v>
      </c>
      <c r="J163" s="5" t="s">
        <v>131</v>
      </c>
      <c r="K163" t="s">
        <v>459</v>
      </c>
      <c r="L163" t="s">
        <v>460</v>
      </c>
      <c r="M163" t="s">
        <v>35</v>
      </c>
      <c r="N163" t="s">
        <v>134</v>
      </c>
      <c r="O163" t="s">
        <v>135</v>
      </c>
      <c r="P163">
        <v>4</v>
      </c>
      <c r="Q163" t="s">
        <v>38</v>
      </c>
      <c r="R163" s="6">
        <v>6524</v>
      </c>
      <c r="S163" s="6">
        <v>1957.2</v>
      </c>
      <c r="T163" s="6">
        <v>24138.799999999999</v>
      </c>
      <c r="U163" s="6">
        <v>4344.9799999999996</v>
      </c>
      <c r="V163" s="6">
        <v>28483.78</v>
      </c>
      <c r="W163" t="s">
        <v>152</v>
      </c>
      <c r="X163" t="s">
        <v>153</v>
      </c>
      <c r="Y163" t="s">
        <v>461</v>
      </c>
    </row>
    <row r="164" spans="1:25" hidden="1" x14ac:dyDescent="0.3">
      <c r="A164" t="s">
        <v>455</v>
      </c>
      <c r="B164" t="s">
        <v>456</v>
      </c>
      <c r="C164" t="s">
        <v>457</v>
      </c>
      <c r="D164" t="s">
        <v>458</v>
      </c>
      <c r="E164" s="4">
        <v>46113</v>
      </c>
      <c r="F164" t="s">
        <v>29</v>
      </c>
      <c r="G164" s="5" t="s">
        <v>30</v>
      </c>
      <c r="H164" t="s">
        <v>31</v>
      </c>
      <c r="I164" t="s">
        <v>130</v>
      </c>
      <c r="J164" s="5" t="s">
        <v>131</v>
      </c>
      <c r="K164" t="s">
        <v>459</v>
      </c>
      <c r="L164" t="s">
        <v>460</v>
      </c>
      <c r="M164" t="s">
        <v>35</v>
      </c>
      <c r="N164" t="s">
        <v>114</v>
      </c>
      <c r="O164" t="s">
        <v>115</v>
      </c>
      <c r="P164">
        <v>4</v>
      </c>
      <c r="Q164" t="s">
        <v>38</v>
      </c>
      <c r="R164" s="6">
        <v>13047</v>
      </c>
      <c r="S164" s="6">
        <v>3914.1</v>
      </c>
      <c r="T164" s="6">
        <v>48273.9</v>
      </c>
      <c r="U164" s="6">
        <v>8689.2999999999993</v>
      </c>
      <c r="V164" s="6">
        <v>56963.199999999997</v>
      </c>
      <c r="W164" t="s">
        <v>152</v>
      </c>
      <c r="X164" t="s">
        <v>153</v>
      </c>
      <c r="Y164" t="s">
        <v>461</v>
      </c>
    </row>
    <row r="165" spans="1:25" hidden="1" x14ac:dyDescent="0.3">
      <c r="A165" t="s">
        <v>462</v>
      </c>
      <c r="B165" t="s">
        <v>463</v>
      </c>
      <c r="C165" t="s">
        <v>464</v>
      </c>
      <c r="D165" t="s">
        <v>465</v>
      </c>
      <c r="E165" s="4">
        <v>46113</v>
      </c>
      <c r="F165" t="s">
        <v>466</v>
      </c>
      <c r="G165" s="5" t="s">
        <v>30</v>
      </c>
      <c r="H165" t="s">
        <v>31</v>
      </c>
      <c r="I165" t="s">
        <v>189</v>
      </c>
      <c r="J165" s="5" t="s">
        <v>45</v>
      </c>
      <c r="K165" t="s">
        <v>467</v>
      </c>
      <c r="L165" t="s">
        <v>468</v>
      </c>
      <c r="M165" t="s">
        <v>46</v>
      </c>
      <c r="N165" t="s">
        <v>266</v>
      </c>
      <c r="O165" t="s">
        <v>267</v>
      </c>
      <c r="P165">
        <v>6</v>
      </c>
      <c r="Q165" t="s">
        <v>49</v>
      </c>
      <c r="R165" s="6">
        <v>10500</v>
      </c>
      <c r="S165" s="6">
        <v>0</v>
      </c>
      <c r="T165" s="6">
        <v>63000</v>
      </c>
      <c r="U165" s="6">
        <v>11340</v>
      </c>
      <c r="V165" s="6">
        <v>74340</v>
      </c>
      <c r="W165" t="s">
        <v>39</v>
      </c>
      <c r="X165" t="s">
        <v>39</v>
      </c>
      <c r="Y165" t="s">
        <v>469</v>
      </c>
    </row>
    <row r="166" spans="1:25" hidden="1" x14ac:dyDescent="0.3">
      <c r="A166" t="s">
        <v>462</v>
      </c>
      <c r="B166" t="s">
        <v>463</v>
      </c>
      <c r="C166" t="s">
        <v>464</v>
      </c>
      <c r="D166" t="s">
        <v>465</v>
      </c>
      <c r="E166" s="4">
        <v>46113</v>
      </c>
      <c r="F166" t="s">
        <v>466</v>
      </c>
      <c r="G166" s="5" t="s">
        <v>30</v>
      </c>
      <c r="H166" t="s">
        <v>31</v>
      </c>
      <c r="I166" t="s">
        <v>189</v>
      </c>
      <c r="J166" s="5" t="s">
        <v>45</v>
      </c>
      <c r="K166" t="s">
        <v>467</v>
      </c>
      <c r="L166" t="s">
        <v>468</v>
      </c>
      <c r="M166" t="s">
        <v>46</v>
      </c>
      <c r="N166" t="s">
        <v>47</v>
      </c>
      <c r="O166" t="s">
        <v>48</v>
      </c>
      <c r="P166">
        <v>4</v>
      </c>
      <c r="Q166" t="s">
        <v>49</v>
      </c>
      <c r="R166" s="6">
        <v>10500</v>
      </c>
      <c r="S166" s="6">
        <v>0</v>
      </c>
      <c r="T166" s="6">
        <v>42000</v>
      </c>
      <c r="U166" s="6">
        <v>7560</v>
      </c>
      <c r="V166" s="6">
        <v>49560</v>
      </c>
      <c r="W166" t="s">
        <v>39</v>
      </c>
      <c r="X166" t="s">
        <v>39</v>
      </c>
      <c r="Y166" t="s">
        <v>469</v>
      </c>
    </row>
    <row r="167" spans="1:25" hidden="1" x14ac:dyDescent="0.3">
      <c r="A167" t="s">
        <v>470</v>
      </c>
      <c r="B167" t="s">
        <v>471</v>
      </c>
      <c r="C167" t="s">
        <v>472</v>
      </c>
      <c r="D167" t="s">
        <v>473</v>
      </c>
      <c r="E167" s="4">
        <v>46113</v>
      </c>
      <c r="F167" t="s">
        <v>29</v>
      </c>
      <c r="G167" s="5" t="s">
        <v>30</v>
      </c>
      <c r="H167" t="s">
        <v>31</v>
      </c>
      <c r="I167" t="s">
        <v>32</v>
      </c>
      <c r="J167" s="5" t="s">
        <v>32</v>
      </c>
      <c r="K167" t="s">
        <v>474</v>
      </c>
      <c r="L167" t="s">
        <v>475</v>
      </c>
      <c r="M167" t="s">
        <v>98</v>
      </c>
      <c r="N167" t="s">
        <v>99</v>
      </c>
      <c r="O167" t="s">
        <v>100</v>
      </c>
      <c r="P167">
        <v>1</v>
      </c>
      <c r="Q167" t="s">
        <v>53</v>
      </c>
      <c r="R167" s="6">
        <v>9600</v>
      </c>
      <c r="S167" s="6">
        <v>0</v>
      </c>
      <c r="T167" s="6">
        <v>9600</v>
      </c>
      <c r="U167" s="6">
        <v>1728</v>
      </c>
      <c r="V167" s="6">
        <v>11328</v>
      </c>
      <c r="W167" t="s">
        <v>39</v>
      </c>
      <c r="X167" t="s">
        <v>39</v>
      </c>
      <c r="Y167" t="s">
        <v>476</v>
      </c>
    </row>
    <row r="168" spans="1:25" hidden="1" x14ac:dyDescent="0.3">
      <c r="A168" t="s">
        <v>477</v>
      </c>
      <c r="B168" t="s">
        <v>478</v>
      </c>
      <c r="C168" t="s">
        <v>479</v>
      </c>
      <c r="D168" t="s">
        <v>480</v>
      </c>
      <c r="E168" s="4">
        <v>46113</v>
      </c>
      <c r="F168" t="s">
        <v>69</v>
      </c>
      <c r="G168" s="5" t="s">
        <v>30</v>
      </c>
      <c r="H168" t="s">
        <v>31</v>
      </c>
      <c r="I168" t="s">
        <v>32</v>
      </c>
      <c r="J168" s="5" t="s">
        <v>32</v>
      </c>
      <c r="K168" t="s">
        <v>481</v>
      </c>
      <c r="L168" t="s">
        <v>482</v>
      </c>
      <c r="M168" t="s">
        <v>35</v>
      </c>
      <c r="N168" t="s">
        <v>36</v>
      </c>
      <c r="O168" t="s">
        <v>37</v>
      </c>
      <c r="P168">
        <v>2</v>
      </c>
      <c r="Q168" t="s">
        <v>38</v>
      </c>
      <c r="R168" s="6">
        <v>10800</v>
      </c>
      <c r="S168" s="6">
        <v>0</v>
      </c>
      <c r="T168" s="6">
        <v>21600</v>
      </c>
      <c r="U168" s="6">
        <v>3888</v>
      </c>
      <c r="V168" s="6">
        <v>25488</v>
      </c>
      <c r="W168" t="s">
        <v>39</v>
      </c>
      <c r="X168" t="s">
        <v>39</v>
      </c>
      <c r="Y168" t="s">
        <v>483</v>
      </c>
    </row>
    <row r="169" spans="1:25" hidden="1" x14ac:dyDescent="0.3">
      <c r="A169" t="s">
        <v>477</v>
      </c>
      <c r="B169" t="s">
        <v>478</v>
      </c>
      <c r="C169" t="s">
        <v>479</v>
      </c>
      <c r="D169" t="s">
        <v>480</v>
      </c>
      <c r="E169" s="4">
        <v>46113</v>
      </c>
      <c r="F169" t="s">
        <v>69</v>
      </c>
      <c r="G169" s="5" t="s">
        <v>30</v>
      </c>
      <c r="H169" t="s">
        <v>31</v>
      </c>
      <c r="I169" t="s">
        <v>32</v>
      </c>
      <c r="J169" s="5" t="s">
        <v>32</v>
      </c>
      <c r="K169" t="s">
        <v>481</v>
      </c>
      <c r="L169" t="s">
        <v>482</v>
      </c>
      <c r="M169" t="s">
        <v>41</v>
      </c>
      <c r="N169" t="s">
        <v>42</v>
      </c>
      <c r="O169" t="s">
        <v>43</v>
      </c>
      <c r="P169">
        <v>3</v>
      </c>
      <c r="Q169" t="s">
        <v>44</v>
      </c>
      <c r="R169" s="6">
        <v>3600</v>
      </c>
      <c r="S169" s="6">
        <v>0</v>
      </c>
      <c r="T169" s="6">
        <v>10800</v>
      </c>
      <c r="U169" s="6">
        <v>1944</v>
      </c>
      <c r="V169" s="6">
        <v>12744</v>
      </c>
      <c r="W169" t="s">
        <v>39</v>
      </c>
      <c r="X169" t="s">
        <v>39</v>
      </c>
      <c r="Y169" t="s">
        <v>483</v>
      </c>
    </row>
    <row r="170" spans="1:25" x14ac:dyDescent="0.3">
      <c r="A170" t="s">
        <v>477</v>
      </c>
      <c r="B170" t="s">
        <v>478</v>
      </c>
      <c r="C170" t="s">
        <v>479</v>
      </c>
      <c r="D170" t="s">
        <v>480</v>
      </c>
      <c r="E170" s="4">
        <v>46113</v>
      </c>
      <c r="F170" t="s">
        <v>69</v>
      </c>
      <c r="G170" s="5" t="s">
        <v>30</v>
      </c>
      <c r="H170" t="s">
        <v>31</v>
      </c>
      <c r="I170" t="s">
        <v>32</v>
      </c>
      <c r="J170" s="5" t="s">
        <v>45</v>
      </c>
      <c r="K170" t="s">
        <v>481</v>
      </c>
      <c r="L170" t="s">
        <v>482</v>
      </c>
      <c r="M170" t="s">
        <v>46</v>
      </c>
      <c r="N170" t="s">
        <v>47</v>
      </c>
      <c r="O170" t="s">
        <v>48</v>
      </c>
      <c r="P170">
        <v>12</v>
      </c>
      <c r="Q170" t="s">
        <v>49</v>
      </c>
      <c r="R170" s="6">
        <v>10000</v>
      </c>
      <c r="S170" s="6">
        <v>0</v>
      </c>
      <c r="T170" s="6">
        <v>120000</v>
      </c>
      <c r="U170" s="6">
        <v>21600</v>
      </c>
      <c r="V170" s="6">
        <v>141600</v>
      </c>
      <c r="W170" t="s">
        <v>39</v>
      </c>
      <c r="X170" t="s">
        <v>39</v>
      </c>
      <c r="Y170" t="s">
        <v>483</v>
      </c>
    </row>
    <row r="171" spans="1:25" hidden="1" x14ac:dyDescent="0.3">
      <c r="A171" t="s">
        <v>477</v>
      </c>
      <c r="B171" t="s">
        <v>478</v>
      </c>
      <c r="C171" t="s">
        <v>479</v>
      </c>
      <c r="D171" t="s">
        <v>480</v>
      </c>
      <c r="E171" s="4">
        <v>46113</v>
      </c>
      <c r="F171" t="s">
        <v>69</v>
      </c>
      <c r="G171" s="5" t="s">
        <v>30</v>
      </c>
      <c r="H171" t="s">
        <v>31</v>
      </c>
      <c r="I171" t="s">
        <v>32</v>
      </c>
      <c r="J171" s="5" t="s">
        <v>32</v>
      </c>
      <c r="K171" t="s">
        <v>481</v>
      </c>
      <c r="L171" t="s">
        <v>482</v>
      </c>
      <c r="M171" t="s">
        <v>50</v>
      </c>
      <c r="N171" t="s">
        <v>51</v>
      </c>
      <c r="O171" t="s">
        <v>52</v>
      </c>
      <c r="P171">
        <v>61</v>
      </c>
      <c r="Q171" t="s">
        <v>53</v>
      </c>
      <c r="R171" s="6">
        <v>450</v>
      </c>
      <c r="S171" s="6">
        <v>0</v>
      </c>
      <c r="T171" s="6">
        <v>27450</v>
      </c>
      <c r="U171" s="6">
        <v>4941</v>
      </c>
      <c r="V171" s="6">
        <v>32391</v>
      </c>
      <c r="W171" t="s">
        <v>39</v>
      </c>
      <c r="X171" t="s">
        <v>39</v>
      </c>
      <c r="Y171" t="s">
        <v>483</v>
      </c>
    </row>
    <row r="172" spans="1:25" hidden="1" x14ac:dyDescent="0.3">
      <c r="A172" t="s">
        <v>477</v>
      </c>
      <c r="B172" t="s">
        <v>478</v>
      </c>
      <c r="C172" t="s">
        <v>479</v>
      </c>
      <c r="D172" t="s">
        <v>480</v>
      </c>
      <c r="E172" s="4">
        <v>46113</v>
      </c>
      <c r="F172" t="s">
        <v>69</v>
      </c>
      <c r="G172" s="5" t="s">
        <v>30</v>
      </c>
      <c r="H172" t="s">
        <v>31</v>
      </c>
      <c r="I172" t="s">
        <v>32</v>
      </c>
      <c r="J172" s="5" t="s">
        <v>32</v>
      </c>
      <c r="K172" t="s">
        <v>481</v>
      </c>
      <c r="L172" t="s">
        <v>482</v>
      </c>
      <c r="M172" t="s">
        <v>54</v>
      </c>
      <c r="N172" t="s">
        <v>55</v>
      </c>
      <c r="O172" t="s">
        <v>56</v>
      </c>
      <c r="P172">
        <v>1</v>
      </c>
      <c r="Q172" t="s">
        <v>53</v>
      </c>
      <c r="R172" s="6">
        <v>6300</v>
      </c>
      <c r="S172" s="6">
        <v>0</v>
      </c>
      <c r="T172" s="6">
        <v>6300</v>
      </c>
      <c r="U172" s="6">
        <v>1134</v>
      </c>
      <c r="V172" s="6">
        <v>7434</v>
      </c>
      <c r="W172" t="s">
        <v>39</v>
      </c>
      <c r="X172" t="s">
        <v>39</v>
      </c>
      <c r="Y172" t="s">
        <v>483</v>
      </c>
    </row>
    <row r="173" spans="1:25" hidden="1" x14ac:dyDescent="0.3">
      <c r="A173" t="s">
        <v>484</v>
      </c>
      <c r="B173" t="s">
        <v>485</v>
      </c>
      <c r="C173" t="s">
        <v>486</v>
      </c>
      <c r="D173" t="s">
        <v>487</v>
      </c>
      <c r="E173" s="4">
        <v>46113</v>
      </c>
      <c r="F173" t="s">
        <v>121</v>
      </c>
      <c r="G173" s="5" t="s">
        <v>30</v>
      </c>
      <c r="H173" t="s">
        <v>31</v>
      </c>
      <c r="I173" t="s">
        <v>32</v>
      </c>
      <c r="J173" s="5" t="s">
        <v>32</v>
      </c>
      <c r="K173" t="s">
        <v>488</v>
      </c>
      <c r="L173" t="s">
        <v>489</v>
      </c>
      <c r="M173" t="s">
        <v>35</v>
      </c>
      <c r="N173" t="s">
        <v>373</v>
      </c>
      <c r="O173" t="s">
        <v>374</v>
      </c>
      <c r="P173">
        <v>2</v>
      </c>
      <c r="Q173" t="s">
        <v>38</v>
      </c>
      <c r="R173" s="6">
        <v>42000</v>
      </c>
      <c r="S173" s="6">
        <v>0</v>
      </c>
      <c r="T173" s="6">
        <v>84000</v>
      </c>
      <c r="U173" s="6">
        <v>15120</v>
      </c>
      <c r="V173" s="6">
        <v>99120</v>
      </c>
      <c r="W173" t="s">
        <v>39</v>
      </c>
      <c r="X173" t="s">
        <v>39</v>
      </c>
      <c r="Y173" t="s">
        <v>490</v>
      </c>
    </row>
    <row r="174" spans="1:25" hidden="1" x14ac:dyDescent="0.3">
      <c r="A174" t="s">
        <v>484</v>
      </c>
      <c r="B174" t="s">
        <v>485</v>
      </c>
      <c r="C174" t="s">
        <v>486</v>
      </c>
      <c r="D174" t="s">
        <v>487</v>
      </c>
      <c r="E174" s="4">
        <v>46113</v>
      </c>
      <c r="F174" t="s">
        <v>121</v>
      </c>
      <c r="G174" s="5" t="s">
        <v>30</v>
      </c>
      <c r="H174" t="s">
        <v>31</v>
      </c>
      <c r="I174" t="s">
        <v>32</v>
      </c>
      <c r="J174" s="5" t="s">
        <v>32</v>
      </c>
      <c r="K174" t="s">
        <v>488</v>
      </c>
      <c r="L174" t="s">
        <v>489</v>
      </c>
      <c r="M174" t="s">
        <v>41</v>
      </c>
      <c r="N174" t="s">
        <v>42</v>
      </c>
      <c r="O174" t="s">
        <v>43</v>
      </c>
      <c r="P174">
        <v>3</v>
      </c>
      <c r="Q174" t="s">
        <v>44</v>
      </c>
      <c r="R174" s="6">
        <v>21600</v>
      </c>
      <c r="S174" s="6">
        <v>0</v>
      </c>
      <c r="T174" s="6">
        <v>64800</v>
      </c>
      <c r="U174" s="6">
        <v>11664</v>
      </c>
      <c r="V174" s="6">
        <v>76464</v>
      </c>
      <c r="W174" t="s">
        <v>39</v>
      </c>
      <c r="X174" t="s">
        <v>39</v>
      </c>
      <c r="Y174" t="s">
        <v>490</v>
      </c>
    </row>
    <row r="175" spans="1:25" hidden="1" x14ac:dyDescent="0.3">
      <c r="A175" t="s">
        <v>484</v>
      </c>
      <c r="B175" t="s">
        <v>485</v>
      </c>
      <c r="C175" t="s">
        <v>486</v>
      </c>
      <c r="D175" t="s">
        <v>487</v>
      </c>
      <c r="E175" s="4">
        <v>46113</v>
      </c>
      <c r="F175" t="s">
        <v>121</v>
      </c>
      <c r="G175" s="5" t="s">
        <v>30</v>
      </c>
      <c r="H175" t="s">
        <v>31</v>
      </c>
      <c r="I175" t="s">
        <v>32</v>
      </c>
      <c r="J175" s="5" t="s">
        <v>32</v>
      </c>
      <c r="K175" t="s">
        <v>488</v>
      </c>
      <c r="L175" t="s">
        <v>489</v>
      </c>
      <c r="M175" t="s">
        <v>98</v>
      </c>
      <c r="N175" t="s">
        <v>99</v>
      </c>
      <c r="O175" t="s">
        <v>100</v>
      </c>
      <c r="P175">
        <v>24</v>
      </c>
      <c r="Q175" t="s">
        <v>53</v>
      </c>
      <c r="R175" s="6">
        <v>2400</v>
      </c>
      <c r="S175" s="6">
        <v>0</v>
      </c>
      <c r="T175" s="6">
        <v>57600</v>
      </c>
      <c r="U175" s="6">
        <v>10368</v>
      </c>
      <c r="V175" s="6">
        <v>67968</v>
      </c>
      <c r="W175" t="s">
        <v>39</v>
      </c>
      <c r="X175" t="s">
        <v>39</v>
      </c>
      <c r="Y175" t="s">
        <v>490</v>
      </c>
    </row>
    <row r="176" spans="1:25" hidden="1" x14ac:dyDescent="0.3">
      <c r="A176" t="s">
        <v>484</v>
      </c>
      <c r="B176" t="s">
        <v>485</v>
      </c>
      <c r="C176" t="s">
        <v>486</v>
      </c>
      <c r="D176" t="s">
        <v>487</v>
      </c>
      <c r="E176" s="4">
        <v>46113</v>
      </c>
      <c r="F176" t="s">
        <v>121</v>
      </c>
      <c r="G176" s="5" t="s">
        <v>30</v>
      </c>
      <c r="H176" t="s">
        <v>31</v>
      </c>
      <c r="I176" t="s">
        <v>32</v>
      </c>
      <c r="J176" s="5" t="s">
        <v>32</v>
      </c>
      <c r="K176" t="s">
        <v>488</v>
      </c>
      <c r="L176" t="s">
        <v>489</v>
      </c>
      <c r="M176" t="s">
        <v>98</v>
      </c>
      <c r="N176" t="s">
        <v>491</v>
      </c>
      <c r="O176" t="s">
        <v>492</v>
      </c>
      <c r="P176">
        <v>24</v>
      </c>
      <c r="Q176" t="s">
        <v>53</v>
      </c>
      <c r="R176" s="6">
        <v>1000</v>
      </c>
      <c r="S176" s="6">
        <v>0</v>
      </c>
      <c r="T176" s="6">
        <v>24000</v>
      </c>
      <c r="U176" s="6">
        <v>4320</v>
      </c>
      <c r="V176" s="6">
        <v>28320</v>
      </c>
      <c r="W176" t="s">
        <v>39</v>
      </c>
      <c r="X176" t="s">
        <v>39</v>
      </c>
      <c r="Y176" t="s">
        <v>490</v>
      </c>
    </row>
    <row r="177" spans="1:25" hidden="1" x14ac:dyDescent="0.3">
      <c r="A177" t="s">
        <v>493</v>
      </c>
      <c r="B177" t="s">
        <v>494</v>
      </c>
      <c r="C177" t="s">
        <v>495</v>
      </c>
      <c r="D177" t="s">
        <v>496</v>
      </c>
      <c r="E177" s="4">
        <v>46113</v>
      </c>
      <c r="F177" t="s">
        <v>29</v>
      </c>
      <c r="G177" s="5" t="s">
        <v>30</v>
      </c>
      <c r="H177" t="s">
        <v>31</v>
      </c>
      <c r="I177" t="s">
        <v>32</v>
      </c>
      <c r="J177" s="5" t="s">
        <v>32</v>
      </c>
      <c r="K177" t="s">
        <v>497</v>
      </c>
      <c r="L177" t="s">
        <v>498</v>
      </c>
      <c r="M177" t="s">
        <v>35</v>
      </c>
      <c r="N177" t="s">
        <v>93</v>
      </c>
      <c r="O177" t="s">
        <v>94</v>
      </c>
      <c r="P177">
        <v>1</v>
      </c>
      <c r="Q177" t="s">
        <v>38</v>
      </c>
      <c r="R177" s="6">
        <v>36000</v>
      </c>
      <c r="S177" s="6">
        <v>0</v>
      </c>
      <c r="T177" s="6">
        <v>36000</v>
      </c>
      <c r="U177" s="6">
        <v>6480</v>
      </c>
      <c r="V177" s="6">
        <v>42480</v>
      </c>
      <c r="W177" t="s">
        <v>39</v>
      </c>
      <c r="X177" t="s">
        <v>39</v>
      </c>
      <c r="Y177" t="s">
        <v>499</v>
      </c>
    </row>
    <row r="178" spans="1:25" hidden="1" x14ac:dyDescent="0.3">
      <c r="A178" t="s">
        <v>493</v>
      </c>
      <c r="B178" t="s">
        <v>494</v>
      </c>
      <c r="C178" t="s">
        <v>495</v>
      </c>
      <c r="D178" t="s">
        <v>496</v>
      </c>
      <c r="E178" s="4">
        <v>46113</v>
      </c>
      <c r="F178" t="s">
        <v>29</v>
      </c>
      <c r="G178" s="5" t="s">
        <v>30</v>
      </c>
      <c r="H178" t="s">
        <v>31</v>
      </c>
      <c r="I178" t="s">
        <v>32</v>
      </c>
      <c r="J178" s="5" t="s">
        <v>32</v>
      </c>
      <c r="K178" t="s">
        <v>497</v>
      </c>
      <c r="L178" t="s">
        <v>498</v>
      </c>
      <c r="M178" t="s">
        <v>41</v>
      </c>
      <c r="N178" t="s">
        <v>42</v>
      </c>
      <c r="O178" t="s">
        <v>43</v>
      </c>
      <c r="P178">
        <v>1</v>
      </c>
      <c r="Q178" t="s">
        <v>44</v>
      </c>
      <c r="R178" s="6">
        <v>16800</v>
      </c>
      <c r="S178" s="6">
        <v>0</v>
      </c>
      <c r="T178" s="6">
        <v>16800</v>
      </c>
      <c r="U178" s="6">
        <v>3024</v>
      </c>
      <c r="V178" s="6">
        <v>19824</v>
      </c>
      <c r="W178" t="s">
        <v>39</v>
      </c>
      <c r="X178" t="s">
        <v>39</v>
      </c>
      <c r="Y178" t="s">
        <v>499</v>
      </c>
    </row>
    <row r="179" spans="1:25" hidden="1" x14ac:dyDescent="0.3">
      <c r="A179" t="s">
        <v>493</v>
      </c>
      <c r="B179" t="s">
        <v>494</v>
      </c>
      <c r="C179" t="s">
        <v>495</v>
      </c>
      <c r="D179" t="s">
        <v>496</v>
      </c>
      <c r="E179" s="4">
        <v>46113</v>
      </c>
      <c r="F179" t="s">
        <v>29</v>
      </c>
      <c r="G179" s="5" t="s">
        <v>30</v>
      </c>
      <c r="H179" t="s">
        <v>31</v>
      </c>
      <c r="I179" t="s">
        <v>32</v>
      </c>
      <c r="J179" s="5" t="s">
        <v>32</v>
      </c>
      <c r="K179" t="s">
        <v>497</v>
      </c>
      <c r="L179" t="s">
        <v>498</v>
      </c>
      <c r="M179" t="s">
        <v>98</v>
      </c>
      <c r="N179" t="s">
        <v>99</v>
      </c>
      <c r="O179" t="s">
        <v>100</v>
      </c>
      <c r="P179">
        <v>42</v>
      </c>
      <c r="Q179" t="s">
        <v>53</v>
      </c>
      <c r="R179" s="6">
        <v>2100</v>
      </c>
      <c r="S179" s="6">
        <v>0</v>
      </c>
      <c r="T179" s="6">
        <v>88200</v>
      </c>
      <c r="U179" s="6">
        <v>15876</v>
      </c>
      <c r="V179" s="6">
        <v>104076</v>
      </c>
      <c r="W179" t="s">
        <v>39</v>
      </c>
      <c r="X179" t="s">
        <v>39</v>
      </c>
      <c r="Y179" t="s">
        <v>499</v>
      </c>
    </row>
    <row r="180" spans="1:25" x14ac:dyDescent="0.3">
      <c r="A180" t="s">
        <v>493</v>
      </c>
      <c r="B180" t="s">
        <v>494</v>
      </c>
      <c r="C180" t="s">
        <v>495</v>
      </c>
      <c r="D180" t="s">
        <v>496</v>
      </c>
      <c r="E180" s="4">
        <v>46113</v>
      </c>
      <c r="F180" t="s">
        <v>29</v>
      </c>
      <c r="G180" s="5" t="s">
        <v>30</v>
      </c>
      <c r="H180" t="s">
        <v>31</v>
      </c>
      <c r="I180" t="s">
        <v>32</v>
      </c>
      <c r="J180" s="5" t="s">
        <v>45</v>
      </c>
      <c r="K180" t="s">
        <v>497</v>
      </c>
      <c r="L180" t="s">
        <v>498</v>
      </c>
      <c r="M180" t="s">
        <v>46</v>
      </c>
      <c r="N180" t="s">
        <v>47</v>
      </c>
      <c r="O180" t="s">
        <v>48</v>
      </c>
      <c r="P180">
        <v>6</v>
      </c>
      <c r="Q180" t="s">
        <v>49</v>
      </c>
      <c r="R180" s="6">
        <v>12500</v>
      </c>
      <c r="S180" s="6">
        <v>0</v>
      </c>
      <c r="T180" s="6">
        <v>75000</v>
      </c>
      <c r="U180" s="6">
        <v>13500</v>
      </c>
      <c r="V180" s="6">
        <v>88500</v>
      </c>
      <c r="W180" t="s">
        <v>39</v>
      </c>
      <c r="X180" t="s">
        <v>39</v>
      </c>
      <c r="Y180" t="s">
        <v>499</v>
      </c>
    </row>
    <row r="181" spans="1:25" hidden="1" x14ac:dyDescent="0.3">
      <c r="A181" t="s">
        <v>500</v>
      </c>
      <c r="B181" t="s">
        <v>501</v>
      </c>
      <c r="C181" t="s">
        <v>502</v>
      </c>
      <c r="D181" t="s">
        <v>503</v>
      </c>
      <c r="E181" s="4">
        <v>46113</v>
      </c>
      <c r="F181" t="s">
        <v>111</v>
      </c>
      <c r="G181" s="5" t="s">
        <v>30</v>
      </c>
      <c r="H181" t="s">
        <v>31</v>
      </c>
      <c r="I181" t="s">
        <v>189</v>
      </c>
      <c r="J181" s="5" t="s">
        <v>189</v>
      </c>
      <c r="K181" t="s">
        <v>504</v>
      </c>
      <c r="L181" t="s">
        <v>505</v>
      </c>
      <c r="M181" t="s">
        <v>35</v>
      </c>
      <c r="N181" t="s">
        <v>114</v>
      </c>
      <c r="O181" t="s">
        <v>115</v>
      </c>
      <c r="P181">
        <v>1</v>
      </c>
      <c r="Q181" t="s">
        <v>38</v>
      </c>
      <c r="R181" s="6">
        <v>295327</v>
      </c>
      <c r="S181" s="6">
        <v>0</v>
      </c>
      <c r="T181" s="6">
        <v>295327</v>
      </c>
      <c r="U181" s="6">
        <v>53158.86</v>
      </c>
      <c r="V181" s="6">
        <v>348485.86</v>
      </c>
      <c r="W181" t="s">
        <v>39</v>
      </c>
      <c r="X181" t="s">
        <v>39</v>
      </c>
      <c r="Y181" t="s">
        <v>506</v>
      </c>
    </row>
    <row r="182" spans="1:25" hidden="1" x14ac:dyDescent="0.3">
      <c r="A182" t="s">
        <v>507</v>
      </c>
      <c r="B182" t="s">
        <v>508</v>
      </c>
      <c r="C182" t="s">
        <v>509</v>
      </c>
      <c r="D182" t="s">
        <v>510</v>
      </c>
      <c r="E182" s="4">
        <v>46113</v>
      </c>
      <c r="F182" t="s">
        <v>511</v>
      </c>
      <c r="G182" s="5" t="s">
        <v>30</v>
      </c>
      <c r="H182" t="s">
        <v>31</v>
      </c>
      <c r="I182" t="s">
        <v>130</v>
      </c>
      <c r="J182" s="5" t="s">
        <v>131</v>
      </c>
      <c r="K182" t="s">
        <v>512</v>
      </c>
      <c r="L182" t="s">
        <v>513</v>
      </c>
      <c r="M182" t="s">
        <v>35</v>
      </c>
      <c r="N182" t="s">
        <v>114</v>
      </c>
      <c r="O182" t="s">
        <v>115</v>
      </c>
      <c r="P182">
        <v>1</v>
      </c>
      <c r="Q182" t="s">
        <v>38</v>
      </c>
      <c r="R182" s="6">
        <v>12000</v>
      </c>
      <c r="S182" s="6">
        <v>0</v>
      </c>
      <c r="T182" s="6">
        <v>12000</v>
      </c>
      <c r="U182" s="6">
        <v>2160</v>
      </c>
      <c r="V182" s="6">
        <v>14160</v>
      </c>
      <c r="W182" t="s">
        <v>375</v>
      </c>
      <c r="X182" t="s">
        <v>514</v>
      </c>
      <c r="Y182" t="s">
        <v>515</v>
      </c>
    </row>
    <row r="183" spans="1:25" hidden="1" x14ac:dyDescent="0.3">
      <c r="A183" t="s">
        <v>516</v>
      </c>
      <c r="B183" t="s">
        <v>517</v>
      </c>
      <c r="C183" t="s">
        <v>518</v>
      </c>
      <c r="D183" t="s">
        <v>519</v>
      </c>
      <c r="E183" s="4">
        <v>46113</v>
      </c>
      <c r="F183" t="s">
        <v>215</v>
      </c>
      <c r="G183" s="5" t="s">
        <v>30</v>
      </c>
      <c r="H183" t="s">
        <v>31</v>
      </c>
      <c r="I183" t="s">
        <v>130</v>
      </c>
      <c r="J183" s="5" t="s">
        <v>131</v>
      </c>
      <c r="K183" t="s">
        <v>520</v>
      </c>
      <c r="L183" t="s">
        <v>517</v>
      </c>
      <c r="M183" t="s">
        <v>35</v>
      </c>
      <c r="N183" t="s">
        <v>161</v>
      </c>
      <c r="O183" t="s">
        <v>162</v>
      </c>
      <c r="P183">
        <v>1</v>
      </c>
      <c r="Q183" t="s">
        <v>76</v>
      </c>
      <c r="R183" s="6">
        <v>8720</v>
      </c>
      <c r="S183" s="6">
        <v>0</v>
      </c>
      <c r="T183" s="6">
        <v>8720</v>
      </c>
      <c r="U183" s="6">
        <v>1569.6</v>
      </c>
      <c r="V183" s="6">
        <v>10289.6</v>
      </c>
      <c r="W183" t="s">
        <v>521</v>
      </c>
      <c r="X183" t="s">
        <v>522</v>
      </c>
      <c r="Y183" t="s">
        <v>523</v>
      </c>
    </row>
    <row r="184" spans="1:25" hidden="1" x14ac:dyDescent="0.3">
      <c r="A184" t="s">
        <v>516</v>
      </c>
      <c r="B184" t="s">
        <v>517</v>
      </c>
      <c r="C184" t="s">
        <v>518</v>
      </c>
      <c r="D184" t="s">
        <v>519</v>
      </c>
      <c r="E184" s="4">
        <v>46113</v>
      </c>
      <c r="F184" t="s">
        <v>215</v>
      </c>
      <c r="G184" s="5" t="s">
        <v>30</v>
      </c>
      <c r="H184" t="s">
        <v>31</v>
      </c>
      <c r="I184" t="s">
        <v>130</v>
      </c>
      <c r="J184" s="5" t="s">
        <v>131</v>
      </c>
      <c r="K184" t="s">
        <v>520</v>
      </c>
      <c r="L184" t="s">
        <v>517</v>
      </c>
      <c r="M184" t="s">
        <v>35</v>
      </c>
      <c r="N184" t="s">
        <v>134</v>
      </c>
      <c r="O184" t="s">
        <v>135</v>
      </c>
      <c r="P184">
        <v>3</v>
      </c>
      <c r="Q184" t="s">
        <v>38</v>
      </c>
      <c r="R184" s="6">
        <v>3106</v>
      </c>
      <c r="S184" s="6">
        <v>0</v>
      </c>
      <c r="T184" s="6">
        <v>9318</v>
      </c>
      <c r="U184" s="6">
        <v>1677.24</v>
      </c>
      <c r="V184" s="6">
        <v>10995.24</v>
      </c>
      <c r="W184" t="s">
        <v>521</v>
      </c>
      <c r="X184" t="s">
        <v>522</v>
      </c>
      <c r="Y184" t="s">
        <v>523</v>
      </c>
    </row>
    <row r="185" spans="1:25" hidden="1" x14ac:dyDescent="0.3">
      <c r="A185" t="s">
        <v>516</v>
      </c>
      <c r="B185" t="s">
        <v>517</v>
      </c>
      <c r="C185" t="s">
        <v>518</v>
      </c>
      <c r="D185" t="s">
        <v>519</v>
      </c>
      <c r="E185" s="4">
        <v>46113</v>
      </c>
      <c r="F185" t="s">
        <v>215</v>
      </c>
      <c r="G185" s="5" t="s">
        <v>30</v>
      </c>
      <c r="H185" t="s">
        <v>31</v>
      </c>
      <c r="I185" t="s">
        <v>130</v>
      </c>
      <c r="J185" s="5" t="s">
        <v>131</v>
      </c>
      <c r="K185" t="s">
        <v>520</v>
      </c>
      <c r="L185" t="s">
        <v>517</v>
      </c>
      <c r="M185" t="s">
        <v>35</v>
      </c>
      <c r="N185" t="s">
        <v>114</v>
      </c>
      <c r="O185" t="s">
        <v>115</v>
      </c>
      <c r="P185">
        <v>3</v>
      </c>
      <c r="Q185" t="s">
        <v>38</v>
      </c>
      <c r="R185" s="6">
        <v>6213</v>
      </c>
      <c r="S185" s="6">
        <v>0</v>
      </c>
      <c r="T185" s="6">
        <v>18639</v>
      </c>
      <c r="U185" s="6">
        <v>3355.02</v>
      </c>
      <c r="V185" s="6">
        <v>21994.02</v>
      </c>
      <c r="W185" t="s">
        <v>521</v>
      </c>
      <c r="X185" t="s">
        <v>522</v>
      </c>
      <c r="Y185" t="s">
        <v>523</v>
      </c>
    </row>
    <row r="186" spans="1:25" hidden="1" x14ac:dyDescent="0.3">
      <c r="A186" t="s">
        <v>516</v>
      </c>
      <c r="B186" t="s">
        <v>517</v>
      </c>
      <c r="C186" t="s">
        <v>518</v>
      </c>
      <c r="D186" t="s">
        <v>519</v>
      </c>
      <c r="E186" s="4">
        <v>46113</v>
      </c>
      <c r="F186" t="s">
        <v>215</v>
      </c>
      <c r="G186" s="5" t="s">
        <v>30</v>
      </c>
      <c r="H186" t="s">
        <v>31</v>
      </c>
      <c r="I186" t="s">
        <v>130</v>
      </c>
      <c r="J186" s="5" t="s">
        <v>131</v>
      </c>
      <c r="K186" t="s">
        <v>520</v>
      </c>
      <c r="L186" t="s">
        <v>517</v>
      </c>
      <c r="M186" t="s">
        <v>35</v>
      </c>
      <c r="N186" t="s">
        <v>185</v>
      </c>
      <c r="O186" t="s">
        <v>186</v>
      </c>
      <c r="P186">
        <v>1</v>
      </c>
      <c r="Q186" t="s">
        <v>76</v>
      </c>
      <c r="R186" s="6">
        <v>4142</v>
      </c>
      <c r="S186" s="6">
        <v>0</v>
      </c>
      <c r="T186" s="6">
        <v>4142</v>
      </c>
      <c r="U186" s="6">
        <v>745.56</v>
      </c>
      <c r="V186" s="6">
        <v>4887.5600000000004</v>
      </c>
      <c r="W186" t="s">
        <v>521</v>
      </c>
      <c r="X186" t="s">
        <v>522</v>
      </c>
      <c r="Y186" t="s">
        <v>523</v>
      </c>
    </row>
    <row r="187" spans="1:25" hidden="1" x14ac:dyDescent="0.3">
      <c r="A187" t="s">
        <v>524</v>
      </c>
      <c r="B187" t="s">
        <v>525</v>
      </c>
      <c r="C187" t="s">
        <v>526</v>
      </c>
      <c r="D187" t="s">
        <v>527</v>
      </c>
      <c r="E187" s="4">
        <v>46113</v>
      </c>
      <c r="F187" t="s">
        <v>29</v>
      </c>
      <c r="G187" s="5" t="s">
        <v>30</v>
      </c>
      <c r="H187" t="s">
        <v>31</v>
      </c>
      <c r="I187" t="s">
        <v>189</v>
      </c>
      <c r="J187" s="5" t="s">
        <v>189</v>
      </c>
      <c r="K187" t="s">
        <v>528</v>
      </c>
      <c r="L187" t="s">
        <v>525</v>
      </c>
      <c r="M187" t="s">
        <v>35</v>
      </c>
      <c r="N187" t="s">
        <v>373</v>
      </c>
      <c r="O187" t="s">
        <v>374</v>
      </c>
      <c r="P187">
        <v>3</v>
      </c>
      <c r="Q187" t="s">
        <v>38</v>
      </c>
      <c r="R187" s="6">
        <v>18250</v>
      </c>
      <c r="S187" s="6">
        <v>0</v>
      </c>
      <c r="T187" s="6">
        <v>54750</v>
      </c>
      <c r="U187" s="6">
        <v>9855</v>
      </c>
      <c r="V187" s="6">
        <v>64605</v>
      </c>
      <c r="W187" t="s">
        <v>39</v>
      </c>
      <c r="X187" t="s">
        <v>39</v>
      </c>
      <c r="Y187" t="s">
        <v>529</v>
      </c>
    </row>
    <row r="188" spans="1:25" hidden="1" x14ac:dyDescent="0.3">
      <c r="A188" t="s">
        <v>524</v>
      </c>
      <c r="B188" t="s">
        <v>525</v>
      </c>
      <c r="C188" t="s">
        <v>526</v>
      </c>
      <c r="D188" t="s">
        <v>527</v>
      </c>
      <c r="E188" s="4">
        <v>46113</v>
      </c>
      <c r="F188" t="s">
        <v>29</v>
      </c>
      <c r="G188" s="5" t="s">
        <v>30</v>
      </c>
      <c r="H188" t="s">
        <v>31</v>
      </c>
      <c r="I188" t="s">
        <v>189</v>
      </c>
      <c r="J188" s="5" t="s">
        <v>189</v>
      </c>
      <c r="K188" t="s">
        <v>528</v>
      </c>
      <c r="L188" t="s">
        <v>525</v>
      </c>
      <c r="M188" t="s">
        <v>35</v>
      </c>
      <c r="N188" t="s">
        <v>134</v>
      </c>
      <c r="O188" t="s">
        <v>135</v>
      </c>
      <c r="P188">
        <v>4</v>
      </c>
      <c r="Q188" t="s">
        <v>38</v>
      </c>
      <c r="R188" s="6">
        <v>9500</v>
      </c>
      <c r="S188" s="6">
        <v>0</v>
      </c>
      <c r="T188" s="6">
        <v>38000</v>
      </c>
      <c r="U188" s="6">
        <v>6840</v>
      </c>
      <c r="V188" s="6">
        <v>44840</v>
      </c>
      <c r="W188" t="s">
        <v>39</v>
      </c>
      <c r="X188" t="s">
        <v>39</v>
      </c>
      <c r="Y188" t="s">
        <v>529</v>
      </c>
    </row>
    <row r="189" spans="1:25" hidden="1" x14ac:dyDescent="0.3">
      <c r="A189" t="s">
        <v>524</v>
      </c>
      <c r="B189" t="s">
        <v>525</v>
      </c>
      <c r="C189" t="s">
        <v>526</v>
      </c>
      <c r="D189" t="s">
        <v>527</v>
      </c>
      <c r="E189" s="4">
        <v>46113</v>
      </c>
      <c r="F189" t="s">
        <v>29</v>
      </c>
      <c r="G189" s="5" t="s">
        <v>30</v>
      </c>
      <c r="H189" t="s">
        <v>31</v>
      </c>
      <c r="I189" t="s">
        <v>189</v>
      </c>
      <c r="J189" s="5" t="s">
        <v>189</v>
      </c>
      <c r="K189" t="s">
        <v>528</v>
      </c>
      <c r="L189" t="s">
        <v>525</v>
      </c>
      <c r="M189" t="s">
        <v>35</v>
      </c>
      <c r="N189" t="s">
        <v>530</v>
      </c>
      <c r="O189" t="s">
        <v>531</v>
      </c>
      <c r="P189">
        <v>1</v>
      </c>
      <c r="Q189" t="s">
        <v>76</v>
      </c>
      <c r="R189" s="6">
        <v>19500</v>
      </c>
      <c r="S189" s="6">
        <v>0</v>
      </c>
      <c r="T189" s="6">
        <v>19500</v>
      </c>
      <c r="U189" s="6">
        <v>3510</v>
      </c>
      <c r="V189" s="6">
        <v>23010</v>
      </c>
      <c r="W189" t="s">
        <v>39</v>
      </c>
      <c r="X189" t="s">
        <v>39</v>
      </c>
      <c r="Y189" t="s">
        <v>529</v>
      </c>
    </row>
    <row r="190" spans="1:25" hidden="1" x14ac:dyDescent="0.3">
      <c r="A190" t="s">
        <v>524</v>
      </c>
      <c r="B190" t="s">
        <v>525</v>
      </c>
      <c r="C190" t="s">
        <v>526</v>
      </c>
      <c r="D190" t="s">
        <v>527</v>
      </c>
      <c r="E190" s="4">
        <v>46113</v>
      </c>
      <c r="F190" t="s">
        <v>29</v>
      </c>
      <c r="G190" s="5" t="s">
        <v>30</v>
      </c>
      <c r="H190" t="s">
        <v>31</v>
      </c>
      <c r="I190" t="s">
        <v>189</v>
      </c>
      <c r="J190" s="5" t="s">
        <v>189</v>
      </c>
      <c r="K190" t="s">
        <v>528</v>
      </c>
      <c r="L190" t="s">
        <v>525</v>
      </c>
      <c r="M190" t="s">
        <v>35</v>
      </c>
      <c r="N190" t="s">
        <v>164</v>
      </c>
      <c r="O190" t="s">
        <v>165</v>
      </c>
      <c r="P190">
        <v>1</v>
      </c>
      <c r="Q190" t="s">
        <v>76</v>
      </c>
      <c r="R190" s="6">
        <v>19500</v>
      </c>
      <c r="S190" s="6">
        <v>0</v>
      </c>
      <c r="T190" s="6">
        <v>19500</v>
      </c>
      <c r="U190" s="6">
        <v>3510</v>
      </c>
      <c r="V190" s="6">
        <v>23010</v>
      </c>
      <c r="W190" t="s">
        <v>39</v>
      </c>
      <c r="X190" t="s">
        <v>39</v>
      </c>
      <c r="Y190" t="s">
        <v>529</v>
      </c>
    </row>
    <row r="191" spans="1:25" hidden="1" x14ac:dyDescent="0.3">
      <c r="A191" t="s">
        <v>532</v>
      </c>
      <c r="B191" t="s">
        <v>533</v>
      </c>
      <c r="C191" t="s">
        <v>534</v>
      </c>
      <c r="D191" t="s">
        <v>535</v>
      </c>
      <c r="E191" s="4">
        <v>46113</v>
      </c>
      <c r="F191" t="s">
        <v>29</v>
      </c>
      <c r="G191" s="5" t="s">
        <v>30</v>
      </c>
      <c r="H191" t="s">
        <v>31</v>
      </c>
      <c r="I191" t="s">
        <v>130</v>
      </c>
      <c r="J191" s="5" t="s">
        <v>131</v>
      </c>
      <c r="K191" t="s">
        <v>536</v>
      </c>
      <c r="L191" t="s">
        <v>533</v>
      </c>
      <c r="M191" t="s">
        <v>35</v>
      </c>
      <c r="N191" t="s">
        <v>161</v>
      </c>
      <c r="O191" t="s">
        <v>162</v>
      </c>
      <c r="P191">
        <v>1</v>
      </c>
      <c r="Q191" t="s">
        <v>76</v>
      </c>
      <c r="R191" s="6">
        <v>9112</v>
      </c>
      <c r="S191" s="6">
        <v>0</v>
      </c>
      <c r="T191" s="6">
        <v>9112</v>
      </c>
      <c r="U191" s="6">
        <v>1640.16</v>
      </c>
      <c r="V191" s="6">
        <v>10752.16</v>
      </c>
      <c r="W191" t="s">
        <v>152</v>
      </c>
      <c r="X191" t="s">
        <v>153</v>
      </c>
      <c r="Y191" t="s">
        <v>537</v>
      </c>
    </row>
    <row r="192" spans="1:25" hidden="1" x14ac:dyDescent="0.3">
      <c r="A192" t="s">
        <v>532</v>
      </c>
      <c r="B192" t="s">
        <v>533</v>
      </c>
      <c r="C192" t="s">
        <v>534</v>
      </c>
      <c r="D192" t="s">
        <v>535</v>
      </c>
      <c r="E192" s="4">
        <v>46113</v>
      </c>
      <c r="F192" t="s">
        <v>29</v>
      </c>
      <c r="G192" s="5" t="s">
        <v>30</v>
      </c>
      <c r="H192" t="s">
        <v>31</v>
      </c>
      <c r="I192" t="s">
        <v>130</v>
      </c>
      <c r="J192" s="5" t="s">
        <v>131</v>
      </c>
      <c r="K192" t="s">
        <v>536</v>
      </c>
      <c r="L192" t="s">
        <v>533</v>
      </c>
      <c r="M192" t="s">
        <v>35</v>
      </c>
      <c r="N192" t="s">
        <v>134</v>
      </c>
      <c r="O192" t="s">
        <v>135</v>
      </c>
      <c r="P192">
        <v>2</v>
      </c>
      <c r="Q192" t="s">
        <v>38</v>
      </c>
      <c r="R192" s="6">
        <v>3417</v>
      </c>
      <c r="S192" s="6">
        <v>0</v>
      </c>
      <c r="T192" s="6">
        <v>6834</v>
      </c>
      <c r="U192" s="6">
        <v>1230.1199999999999</v>
      </c>
      <c r="V192" s="6">
        <v>8064.12</v>
      </c>
      <c r="W192" t="s">
        <v>152</v>
      </c>
      <c r="X192" t="s">
        <v>153</v>
      </c>
      <c r="Y192" t="s">
        <v>537</v>
      </c>
    </row>
    <row r="193" spans="1:25" hidden="1" x14ac:dyDescent="0.3">
      <c r="A193" t="s">
        <v>532</v>
      </c>
      <c r="B193" t="s">
        <v>533</v>
      </c>
      <c r="C193" t="s">
        <v>534</v>
      </c>
      <c r="D193" t="s">
        <v>535</v>
      </c>
      <c r="E193" s="4">
        <v>46113</v>
      </c>
      <c r="F193" t="s">
        <v>29</v>
      </c>
      <c r="G193" s="5" t="s">
        <v>30</v>
      </c>
      <c r="H193" t="s">
        <v>31</v>
      </c>
      <c r="I193" t="s">
        <v>130</v>
      </c>
      <c r="J193" s="5" t="s">
        <v>131</v>
      </c>
      <c r="K193" t="s">
        <v>536</v>
      </c>
      <c r="L193" t="s">
        <v>533</v>
      </c>
      <c r="M193" t="s">
        <v>35</v>
      </c>
      <c r="N193" t="s">
        <v>114</v>
      </c>
      <c r="O193" t="s">
        <v>115</v>
      </c>
      <c r="P193">
        <v>2</v>
      </c>
      <c r="Q193" t="s">
        <v>38</v>
      </c>
      <c r="R193" s="6">
        <v>6834</v>
      </c>
      <c r="S193" s="6">
        <v>0</v>
      </c>
      <c r="T193" s="6">
        <v>13668</v>
      </c>
      <c r="U193" s="6">
        <v>2460.2399999999998</v>
      </c>
      <c r="V193" s="6">
        <v>16128.24</v>
      </c>
      <c r="W193" t="s">
        <v>152</v>
      </c>
      <c r="X193" t="s">
        <v>153</v>
      </c>
      <c r="Y193" t="s">
        <v>537</v>
      </c>
    </row>
    <row r="194" spans="1:25" hidden="1" x14ac:dyDescent="0.3">
      <c r="A194" t="s">
        <v>538</v>
      </c>
      <c r="B194" t="s">
        <v>539</v>
      </c>
      <c r="C194" t="s">
        <v>540</v>
      </c>
      <c r="D194" t="s">
        <v>541</v>
      </c>
      <c r="E194" s="4">
        <v>46113</v>
      </c>
      <c r="F194" t="s">
        <v>29</v>
      </c>
      <c r="G194" s="5" t="s">
        <v>30</v>
      </c>
      <c r="H194" t="s">
        <v>31</v>
      </c>
      <c r="I194" t="s">
        <v>130</v>
      </c>
      <c r="J194" s="5" t="s">
        <v>131</v>
      </c>
      <c r="K194" t="s">
        <v>542</v>
      </c>
      <c r="L194" t="s">
        <v>539</v>
      </c>
      <c r="M194" t="s">
        <v>35</v>
      </c>
      <c r="N194" t="s">
        <v>161</v>
      </c>
      <c r="O194" t="s">
        <v>162</v>
      </c>
      <c r="P194">
        <v>1</v>
      </c>
      <c r="Q194" t="s">
        <v>76</v>
      </c>
      <c r="R194" s="6">
        <v>9112</v>
      </c>
      <c r="S194" s="6">
        <v>0</v>
      </c>
      <c r="T194" s="6">
        <v>9112</v>
      </c>
      <c r="U194" s="6">
        <v>1640.16</v>
      </c>
      <c r="V194" s="6">
        <v>10752.16</v>
      </c>
      <c r="W194" t="s">
        <v>152</v>
      </c>
      <c r="X194" t="s">
        <v>153</v>
      </c>
      <c r="Y194" t="s">
        <v>543</v>
      </c>
    </row>
    <row r="195" spans="1:25" hidden="1" x14ac:dyDescent="0.3">
      <c r="A195" t="s">
        <v>538</v>
      </c>
      <c r="B195" t="s">
        <v>539</v>
      </c>
      <c r="C195" t="s">
        <v>540</v>
      </c>
      <c r="D195" t="s">
        <v>541</v>
      </c>
      <c r="E195" s="4">
        <v>46113</v>
      </c>
      <c r="F195" t="s">
        <v>29</v>
      </c>
      <c r="G195" s="5" t="s">
        <v>30</v>
      </c>
      <c r="H195" t="s">
        <v>31</v>
      </c>
      <c r="I195" t="s">
        <v>130</v>
      </c>
      <c r="J195" s="5" t="s">
        <v>131</v>
      </c>
      <c r="K195" t="s">
        <v>542</v>
      </c>
      <c r="L195" t="s">
        <v>539</v>
      </c>
      <c r="M195" t="s">
        <v>35</v>
      </c>
      <c r="N195" t="s">
        <v>134</v>
      </c>
      <c r="O195" t="s">
        <v>135</v>
      </c>
      <c r="P195">
        <v>2</v>
      </c>
      <c r="Q195" t="s">
        <v>38</v>
      </c>
      <c r="R195" s="6">
        <v>3416</v>
      </c>
      <c r="S195" s="6">
        <v>0</v>
      </c>
      <c r="T195" s="6">
        <v>6832</v>
      </c>
      <c r="U195" s="6">
        <v>1229.76</v>
      </c>
      <c r="V195" s="6">
        <v>8061.76</v>
      </c>
      <c r="W195" t="s">
        <v>152</v>
      </c>
      <c r="X195" t="s">
        <v>153</v>
      </c>
      <c r="Y195" t="s">
        <v>543</v>
      </c>
    </row>
    <row r="196" spans="1:25" hidden="1" x14ac:dyDescent="0.3">
      <c r="A196" t="s">
        <v>538</v>
      </c>
      <c r="B196" t="s">
        <v>539</v>
      </c>
      <c r="C196" t="s">
        <v>540</v>
      </c>
      <c r="D196" t="s">
        <v>541</v>
      </c>
      <c r="E196" s="4">
        <v>46113</v>
      </c>
      <c r="F196" t="s">
        <v>29</v>
      </c>
      <c r="G196" s="5" t="s">
        <v>30</v>
      </c>
      <c r="H196" t="s">
        <v>31</v>
      </c>
      <c r="I196" t="s">
        <v>130</v>
      </c>
      <c r="J196" s="5" t="s">
        <v>131</v>
      </c>
      <c r="K196" t="s">
        <v>542</v>
      </c>
      <c r="L196" t="s">
        <v>539</v>
      </c>
      <c r="M196" t="s">
        <v>35</v>
      </c>
      <c r="N196" t="s">
        <v>114</v>
      </c>
      <c r="O196" t="s">
        <v>115</v>
      </c>
      <c r="P196">
        <v>2</v>
      </c>
      <c r="Q196" t="s">
        <v>38</v>
      </c>
      <c r="R196" s="6">
        <v>6834</v>
      </c>
      <c r="S196" s="6">
        <v>0</v>
      </c>
      <c r="T196" s="6">
        <v>13668</v>
      </c>
      <c r="U196" s="6">
        <v>2460.2399999999998</v>
      </c>
      <c r="V196" s="6">
        <v>16128.24</v>
      </c>
      <c r="W196" t="s">
        <v>152</v>
      </c>
      <c r="X196" t="s">
        <v>153</v>
      </c>
      <c r="Y196" t="s">
        <v>543</v>
      </c>
    </row>
    <row r="197" spans="1:25" hidden="1" x14ac:dyDescent="0.3">
      <c r="A197" t="s">
        <v>544</v>
      </c>
      <c r="B197" t="s">
        <v>545</v>
      </c>
      <c r="C197" t="s">
        <v>546</v>
      </c>
      <c r="D197" t="s">
        <v>547</v>
      </c>
      <c r="E197" s="4">
        <v>46113</v>
      </c>
      <c r="F197" t="s">
        <v>29</v>
      </c>
      <c r="G197" s="5" t="s">
        <v>30</v>
      </c>
      <c r="H197" t="s">
        <v>31</v>
      </c>
      <c r="I197" t="s">
        <v>130</v>
      </c>
      <c r="J197" s="5" t="s">
        <v>131</v>
      </c>
      <c r="K197" t="s">
        <v>548</v>
      </c>
      <c r="L197" t="s">
        <v>545</v>
      </c>
      <c r="M197" t="s">
        <v>35</v>
      </c>
      <c r="N197" t="s">
        <v>161</v>
      </c>
      <c r="O197" t="s">
        <v>162</v>
      </c>
      <c r="P197">
        <v>1</v>
      </c>
      <c r="Q197" t="s">
        <v>76</v>
      </c>
      <c r="R197" s="6">
        <v>9112</v>
      </c>
      <c r="S197" s="6">
        <v>0</v>
      </c>
      <c r="T197" s="6">
        <v>9112</v>
      </c>
      <c r="U197" s="6">
        <v>1640.16</v>
      </c>
      <c r="V197" s="6">
        <v>10752.16</v>
      </c>
      <c r="W197" t="s">
        <v>152</v>
      </c>
      <c r="X197" t="s">
        <v>153</v>
      </c>
      <c r="Y197" t="s">
        <v>549</v>
      </c>
    </row>
    <row r="198" spans="1:25" hidden="1" x14ac:dyDescent="0.3">
      <c r="A198" t="s">
        <v>544</v>
      </c>
      <c r="B198" t="s">
        <v>545</v>
      </c>
      <c r="C198" t="s">
        <v>546</v>
      </c>
      <c r="D198" t="s">
        <v>547</v>
      </c>
      <c r="E198" s="4">
        <v>46113</v>
      </c>
      <c r="F198" t="s">
        <v>29</v>
      </c>
      <c r="G198" s="5" t="s">
        <v>30</v>
      </c>
      <c r="H198" t="s">
        <v>31</v>
      </c>
      <c r="I198" t="s">
        <v>130</v>
      </c>
      <c r="J198" s="5" t="s">
        <v>131</v>
      </c>
      <c r="K198" t="s">
        <v>548</v>
      </c>
      <c r="L198" t="s">
        <v>545</v>
      </c>
      <c r="M198" t="s">
        <v>35</v>
      </c>
      <c r="N198" t="s">
        <v>134</v>
      </c>
      <c r="O198" t="s">
        <v>135</v>
      </c>
      <c r="P198">
        <v>2</v>
      </c>
      <c r="Q198" t="s">
        <v>38</v>
      </c>
      <c r="R198" s="6">
        <v>3417</v>
      </c>
      <c r="S198" s="6">
        <v>0</v>
      </c>
      <c r="T198" s="6">
        <v>6834</v>
      </c>
      <c r="U198" s="6">
        <v>1230.1199999999999</v>
      </c>
      <c r="V198" s="6">
        <v>8064.12</v>
      </c>
      <c r="W198" t="s">
        <v>152</v>
      </c>
      <c r="X198" t="s">
        <v>153</v>
      </c>
      <c r="Y198" t="s">
        <v>549</v>
      </c>
    </row>
    <row r="199" spans="1:25" hidden="1" x14ac:dyDescent="0.3">
      <c r="A199" t="s">
        <v>544</v>
      </c>
      <c r="B199" t="s">
        <v>545</v>
      </c>
      <c r="C199" t="s">
        <v>546</v>
      </c>
      <c r="D199" t="s">
        <v>547</v>
      </c>
      <c r="E199" s="4">
        <v>46113</v>
      </c>
      <c r="F199" t="s">
        <v>29</v>
      </c>
      <c r="G199" s="5" t="s">
        <v>30</v>
      </c>
      <c r="H199" t="s">
        <v>31</v>
      </c>
      <c r="I199" t="s">
        <v>130</v>
      </c>
      <c r="J199" s="5" t="s">
        <v>131</v>
      </c>
      <c r="K199" t="s">
        <v>548</v>
      </c>
      <c r="L199" t="s">
        <v>545</v>
      </c>
      <c r="M199" t="s">
        <v>35</v>
      </c>
      <c r="N199" t="s">
        <v>114</v>
      </c>
      <c r="O199" t="s">
        <v>115</v>
      </c>
      <c r="P199">
        <v>2</v>
      </c>
      <c r="Q199" t="s">
        <v>38</v>
      </c>
      <c r="R199" s="6">
        <v>6834</v>
      </c>
      <c r="S199" s="6">
        <v>0</v>
      </c>
      <c r="T199" s="6">
        <v>13668</v>
      </c>
      <c r="U199" s="6">
        <v>2460.2399999999998</v>
      </c>
      <c r="V199" s="6">
        <v>16128.24</v>
      </c>
      <c r="W199" t="s">
        <v>152</v>
      </c>
      <c r="X199" t="s">
        <v>153</v>
      </c>
      <c r="Y199" t="s">
        <v>549</v>
      </c>
    </row>
    <row r="200" spans="1:25" hidden="1" x14ac:dyDescent="0.3">
      <c r="A200" t="s">
        <v>550</v>
      </c>
      <c r="B200" t="s">
        <v>551</v>
      </c>
      <c r="C200" t="s">
        <v>552</v>
      </c>
      <c r="D200" t="s">
        <v>553</v>
      </c>
      <c r="E200" s="4">
        <v>46113</v>
      </c>
      <c r="F200" t="s">
        <v>29</v>
      </c>
      <c r="G200" s="5" t="s">
        <v>30</v>
      </c>
      <c r="H200" t="s">
        <v>31</v>
      </c>
      <c r="I200" t="s">
        <v>130</v>
      </c>
      <c r="J200" s="5" t="s">
        <v>131</v>
      </c>
      <c r="K200" t="s">
        <v>554</v>
      </c>
      <c r="L200" t="s">
        <v>551</v>
      </c>
      <c r="M200" t="s">
        <v>35</v>
      </c>
      <c r="N200" t="s">
        <v>161</v>
      </c>
      <c r="O200" t="s">
        <v>162</v>
      </c>
      <c r="P200">
        <v>1</v>
      </c>
      <c r="Q200" t="s">
        <v>76</v>
      </c>
      <c r="R200" s="6">
        <v>9112</v>
      </c>
      <c r="S200" s="6">
        <v>0</v>
      </c>
      <c r="T200" s="6">
        <v>9112</v>
      </c>
      <c r="U200" s="6">
        <v>1640.16</v>
      </c>
      <c r="V200" s="6">
        <v>10752.16</v>
      </c>
      <c r="W200" t="s">
        <v>152</v>
      </c>
      <c r="X200" t="s">
        <v>153</v>
      </c>
      <c r="Y200" t="s">
        <v>555</v>
      </c>
    </row>
    <row r="201" spans="1:25" hidden="1" x14ac:dyDescent="0.3">
      <c r="A201" t="s">
        <v>550</v>
      </c>
      <c r="B201" t="s">
        <v>551</v>
      </c>
      <c r="C201" t="s">
        <v>552</v>
      </c>
      <c r="D201" t="s">
        <v>553</v>
      </c>
      <c r="E201" s="4">
        <v>46113</v>
      </c>
      <c r="F201" t="s">
        <v>29</v>
      </c>
      <c r="G201" s="5" t="s">
        <v>30</v>
      </c>
      <c r="H201" t="s">
        <v>31</v>
      </c>
      <c r="I201" t="s">
        <v>130</v>
      </c>
      <c r="J201" s="5" t="s">
        <v>131</v>
      </c>
      <c r="K201" t="s">
        <v>554</v>
      </c>
      <c r="L201" t="s">
        <v>551</v>
      </c>
      <c r="M201" t="s">
        <v>35</v>
      </c>
      <c r="N201" t="s">
        <v>134</v>
      </c>
      <c r="O201" t="s">
        <v>135</v>
      </c>
      <c r="P201">
        <v>2</v>
      </c>
      <c r="Q201" t="s">
        <v>38</v>
      </c>
      <c r="R201" s="6">
        <v>3417</v>
      </c>
      <c r="S201" s="6">
        <v>0</v>
      </c>
      <c r="T201" s="6">
        <v>6834</v>
      </c>
      <c r="U201" s="6">
        <v>1230.1199999999999</v>
      </c>
      <c r="V201" s="6">
        <v>8064.12</v>
      </c>
      <c r="W201" t="s">
        <v>152</v>
      </c>
      <c r="X201" t="s">
        <v>153</v>
      </c>
      <c r="Y201" t="s">
        <v>555</v>
      </c>
    </row>
    <row r="202" spans="1:25" hidden="1" x14ac:dyDescent="0.3">
      <c r="A202" t="s">
        <v>550</v>
      </c>
      <c r="B202" t="s">
        <v>551</v>
      </c>
      <c r="C202" t="s">
        <v>552</v>
      </c>
      <c r="D202" t="s">
        <v>553</v>
      </c>
      <c r="E202" s="4">
        <v>46113</v>
      </c>
      <c r="F202" t="s">
        <v>29</v>
      </c>
      <c r="G202" s="5" t="s">
        <v>30</v>
      </c>
      <c r="H202" t="s">
        <v>31</v>
      </c>
      <c r="I202" t="s">
        <v>130</v>
      </c>
      <c r="J202" s="5" t="s">
        <v>131</v>
      </c>
      <c r="K202" t="s">
        <v>554</v>
      </c>
      <c r="L202" t="s">
        <v>551</v>
      </c>
      <c r="M202" t="s">
        <v>35</v>
      </c>
      <c r="N202" t="s">
        <v>114</v>
      </c>
      <c r="O202" t="s">
        <v>115</v>
      </c>
      <c r="P202">
        <v>2</v>
      </c>
      <c r="Q202" t="s">
        <v>38</v>
      </c>
      <c r="R202" s="6">
        <v>6834</v>
      </c>
      <c r="S202" s="6">
        <v>0</v>
      </c>
      <c r="T202" s="6">
        <v>13668</v>
      </c>
      <c r="U202" s="6">
        <v>2460.2399999999998</v>
      </c>
      <c r="V202" s="6">
        <v>16128.24</v>
      </c>
      <c r="W202" t="s">
        <v>152</v>
      </c>
      <c r="X202" t="s">
        <v>153</v>
      </c>
      <c r="Y202" t="s">
        <v>555</v>
      </c>
    </row>
    <row r="203" spans="1:25" hidden="1" x14ac:dyDescent="0.3">
      <c r="A203" t="s">
        <v>556</v>
      </c>
      <c r="B203" t="s">
        <v>557</v>
      </c>
      <c r="C203" t="s">
        <v>558</v>
      </c>
      <c r="D203" t="s">
        <v>559</v>
      </c>
      <c r="E203" s="4">
        <v>46113</v>
      </c>
      <c r="F203" t="s">
        <v>29</v>
      </c>
      <c r="G203" s="5" t="s">
        <v>30</v>
      </c>
      <c r="H203" t="s">
        <v>31</v>
      </c>
      <c r="I203" t="s">
        <v>130</v>
      </c>
      <c r="J203" s="5" t="s">
        <v>131</v>
      </c>
      <c r="K203" t="s">
        <v>560</v>
      </c>
      <c r="L203" t="s">
        <v>561</v>
      </c>
      <c r="M203" t="s">
        <v>35</v>
      </c>
      <c r="N203" t="s">
        <v>161</v>
      </c>
      <c r="O203" t="s">
        <v>162</v>
      </c>
      <c r="P203">
        <v>1</v>
      </c>
      <c r="Q203" t="s">
        <v>76</v>
      </c>
      <c r="R203" s="6">
        <v>9112</v>
      </c>
      <c r="S203" s="6">
        <v>0</v>
      </c>
      <c r="T203" s="6">
        <v>9112</v>
      </c>
      <c r="U203" s="6">
        <v>1640.16</v>
      </c>
      <c r="V203" s="6">
        <v>10752.16</v>
      </c>
      <c r="W203" t="s">
        <v>152</v>
      </c>
      <c r="X203" t="s">
        <v>153</v>
      </c>
      <c r="Y203" t="s">
        <v>562</v>
      </c>
    </row>
    <row r="204" spans="1:25" hidden="1" x14ac:dyDescent="0.3">
      <c r="A204" t="s">
        <v>556</v>
      </c>
      <c r="B204" t="s">
        <v>557</v>
      </c>
      <c r="C204" t="s">
        <v>558</v>
      </c>
      <c r="D204" t="s">
        <v>559</v>
      </c>
      <c r="E204" s="4">
        <v>46113</v>
      </c>
      <c r="F204" t="s">
        <v>29</v>
      </c>
      <c r="G204" s="5" t="s">
        <v>30</v>
      </c>
      <c r="H204" t="s">
        <v>31</v>
      </c>
      <c r="I204" t="s">
        <v>130</v>
      </c>
      <c r="J204" s="5" t="s">
        <v>131</v>
      </c>
      <c r="K204" t="s">
        <v>560</v>
      </c>
      <c r="L204" t="s">
        <v>561</v>
      </c>
      <c r="M204" t="s">
        <v>35</v>
      </c>
      <c r="N204" t="s">
        <v>134</v>
      </c>
      <c r="O204" t="s">
        <v>135</v>
      </c>
      <c r="P204">
        <v>2</v>
      </c>
      <c r="Q204" t="s">
        <v>38</v>
      </c>
      <c r="R204" s="6">
        <v>3417</v>
      </c>
      <c r="S204" s="6">
        <v>0</v>
      </c>
      <c r="T204" s="6">
        <v>6834</v>
      </c>
      <c r="U204" s="6">
        <v>1230.1199999999999</v>
      </c>
      <c r="V204" s="6">
        <v>8064.12</v>
      </c>
      <c r="W204" t="s">
        <v>152</v>
      </c>
      <c r="X204" t="s">
        <v>153</v>
      </c>
      <c r="Y204" t="s">
        <v>562</v>
      </c>
    </row>
    <row r="205" spans="1:25" hidden="1" x14ac:dyDescent="0.3">
      <c r="A205" t="s">
        <v>556</v>
      </c>
      <c r="B205" t="s">
        <v>557</v>
      </c>
      <c r="C205" t="s">
        <v>558</v>
      </c>
      <c r="D205" t="s">
        <v>559</v>
      </c>
      <c r="E205" s="4">
        <v>46113</v>
      </c>
      <c r="F205" t="s">
        <v>29</v>
      </c>
      <c r="G205" s="5" t="s">
        <v>30</v>
      </c>
      <c r="H205" t="s">
        <v>31</v>
      </c>
      <c r="I205" t="s">
        <v>130</v>
      </c>
      <c r="J205" s="5" t="s">
        <v>131</v>
      </c>
      <c r="K205" t="s">
        <v>560</v>
      </c>
      <c r="L205" t="s">
        <v>561</v>
      </c>
      <c r="M205" t="s">
        <v>35</v>
      </c>
      <c r="N205" t="s">
        <v>114</v>
      </c>
      <c r="O205" t="s">
        <v>115</v>
      </c>
      <c r="P205">
        <v>2</v>
      </c>
      <c r="Q205" t="s">
        <v>38</v>
      </c>
      <c r="R205" s="6">
        <v>6834</v>
      </c>
      <c r="S205" s="6">
        <v>0</v>
      </c>
      <c r="T205" s="6">
        <v>13668</v>
      </c>
      <c r="U205" s="6">
        <v>2460.2399999999998</v>
      </c>
      <c r="V205" s="6">
        <v>16128.24</v>
      </c>
      <c r="W205" t="s">
        <v>152</v>
      </c>
      <c r="X205" t="s">
        <v>153</v>
      </c>
      <c r="Y205" t="s">
        <v>562</v>
      </c>
    </row>
    <row r="206" spans="1:25" hidden="1" x14ac:dyDescent="0.3">
      <c r="A206" t="s">
        <v>563</v>
      </c>
      <c r="B206" t="s">
        <v>564</v>
      </c>
      <c r="C206" t="s">
        <v>565</v>
      </c>
      <c r="D206" t="s">
        <v>566</v>
      </c>
      <c r="E206" s="4">
        <v>46113</v>
      </c>
      <c r="F206" t="s">
        <v>29</v>
      </c>
      <c r="G206" s="5" t="s">
        <v>30</v>
      </c>
      <c r="H206" t="s">
        <v>31</v>
      </c>
      <c r="I206" t="s">
        <v>130</v>
      </c>
      <c r="J206" s="5" t="s">
        <v>131</v>
      </c>
      <c r="K206" t="s">
        <v>567</v>
      </c>
      <c r="L206" t="s">
        <v>564</v>
      </c>
      <c r="M206" t="s">
        <v>35</v>
      </c>
      <c r="N206" t="s">
        <v>161</v>
      </c>
      <c r="O206" t="s">
        <v>162</v>
      </c>
      <c r="P206">
        <v>1</v>
      </c>
      <c r="Q206" t="s">
        <v>76</v>
      </c>
      <c r="R206" s="6">
        <v>9112</v>
      </c>
      <c r="S206" s="6">
        <v>0</v>
      </c>
      <c r="T206" s="6">
        <v>9112</v>
      </c>
      <c r="U206" s="6">
        <v>1640.16</v>
      </c>
      <c r="V206" s="6">
        <v>10752.16</v>
      </c>
      <c r="W206" t="s">
        <v>152</v>
      </c>
      <c r="X206" t="s">
        <v>153</v>
      </c>
      <c r="Y206" t="s">
        <v>568</v>
      </c>
    </row>
    <row r="207" spans="1:25" hidden="1" x14ac:dyDescent="0.3">
      <c r="A207" t="s">
        <v>563</v>
      </c>
      <c r="B207" t="s">
        <v>564</v>
      </c>
      <c r="C207" t="s">
        <v>565</v>
      </c>
      <c r="D207" t="s">
        <v>566</v>
      </c>
      <c r="E207" s="4">
        <v>46113</v>
      </c>
      <c r="F207" t="s">
        <v>29</v>
      </c>
      <c r="G207" s="5" t="s">
        <v>30</v>
      </c>
      <c r="H207" t="s">
        <v>31</v>
      </c>
      <c r="I207" t="s">
        <v>130</v>
      </c>
      <c r="J207" s="5" t="s">
        <v>131</v>
      </c>
      <c r="K207" t="s">
        <v>567</v>
      </c>
      <c r="L207" t="s">
        <v>564</v>
      </c>
      <c r="M207" t="s">
        <v>35</v>
      </c>
      <c r="N207" t="s">
        <v>134</v>
      </c>
      <c r="O207" t="s">
        <v>135</v>
      </c>
      <c r="P207">
        <v>2</v>
      </c>
      <c r="Q207" t="s">
        <v>38</v>
      </c>
      <c r="R207" s="6">
        <v>3417</v>
      </c>
      <c r="S207" s="6">
        <v>0</v>
      </c>
      <c r="T207" s="6">
        <v>6834</v>
      </c>
      <c r="U207" s="6">
        <v>1230.1199999999999</v>
      </c>
      <c r="V207" s="6">
        <v>8064.12</v>
      </c>
      <c r="W207" t="s">
        <v>152</v>
      </c>
      <c r="X207" t="s">
        <v>153</v>
      </c>
      <c r="Y207" t="s">
        <v>568</v>
      </c>
    </row>
    <row r="208" spans="1:25" hidden="1" x14ac:dyDescent="0.3">
      <c r="A208" t="s">
        <v>563</v>
      </c>
      <c r="B208" t="s">
        <v>564</v>
      </c>
      <c r="C208" t="s">
        <v>565</v>
      </c>
      <c r="D208" t="s">
        <v>566</v>
      </c>
      <c r="E208" s="4">
        <v>46113</v>
      </c>
      <c r="F208" t="s">
        <v>29</v>
      </c>
      <c r="G208" s="5" t="s">
        <v>30</v>
      </c>
      <c r="H208" t="s">
        <v>31</v>
      </c>
      <c r="I208" t="s">
        <v>130</v>
      </c>
      <c r="J208" s="5" t="s">
        <v>131</v>
      </c>
      <c r="K208" t="s">
        <v>567</v>
      </c>
      <c r="L208" t="s">
        <v>564</v>
      </c>
      <c r="M208" t="s">
        <v>35</v>
      </c>
      <c r="N208" t="s">
        <v>114</v>
      </c>
      <c r="O208" t="s">
        <v>115</v>
      </c>
      <c r="P208">
        <v>2</v>
      </c>
      <c r="Q208" t="s">
        <v>38</v>
      </c>
      <c r="R208" s="6">
        <v>6834</v>
      </c>
      <c r="S208" s="6">
        <v>0</v>
      </c>
      <c r="T208" s="6">
        <v>13668</v>
      </c>
      <c r="U208" s="6">
        <v>2460.2399999999998</v>
      </c>
      <c r="V208" s="6">
        <v>16128.24</v>
      </c>
      <c r="W208" t="s">
        <v>152</v>
      </c>
      <c r="X208" t="s">
        <v>153</v>
      </c>
      <c r="Y208" t="s">
        <v>568</v>
      </c>
    </row>
    <row r="209" spans="1:25" hidden="1" x14ac:dyDescent="0.3">
      <c r="A209" t="s">
        <v>569</v>
      </c>
      <c r="B209" t="s">
        <v>570</v>
      </c>
      <c r="C209" t="s">
        <v>571</v>
      </c>
      <c r="D209" t="s">
        <v>572</v>
      </c>
      <c r="E209" s="4">
        <v>46113</v>
      </c>
      <c r="F209" t="s">
        <v>29</v>
      </c>
      <c r="G209" s="5" t="s">
        <v>30</v>
      </c>
      <c r="H209" t="s">
        <v>31</v>
      </c>
      <c r="I209" t="s">
        <v>130</v>
      </c>
      <c r="J209" s="5" t="s">
        <v>131</v>
      </c>
      <c r="K209" t="s">
        <v>573</v>
      </c>
      <c r="L209" t="s">
        <v>574</v>
      </c>
      <c r="M209" t="s">
        <v>35</v>
      </c>
      <c r="N209" t="s">
        <v>161</v>
      </c>
      <c r="O209" t="s">
        <v>162</v>
      </c>
      <c r="P209">
        <v>1</v>
      </c>
      <c r="Q209" t="s">
        <v>76</v>
      </c>
      <c r="R209" s="6">
        <v>9112</v>
      </c>
      <c r="S209" s="6">
        <v>0</v>
      </c>
      <c r="T209" s="6">
        <v>9112</v>
      </c>
      <c r="U209" s="6">
        <v>1640.16</v>
      </c>
      <c r="V209" s="6">
        <v>10752.16</v>
      </c>
      <c r="W209" t="s">
        <v>152</v>
      </c>
      <c r="X209" t="s">
        <v>153</v>
      </c>
      <c r="Y209" t="s">
        <v>575</v>
      </c>
    </row>
    <row r="210" spans="1:25" hidden="1" x14ac:dyDescent="0.3">
      <c r="A210" t="s">
        <v>569</v>
      </c>
      <c r="B210" t="s">
        <v>570</v>
      </c>
      <c r="C210" t="s">
        <v>571</v>
      </c>
      <c r="D210" t="s">
        <v>572</v>
      </c>
      <c r="E210" s="4">
        <v>46113</v>
      </c>
      <c r="F210" t="s">
        <v>29</v>
      </c>
      <c r="G210" s="5" t="s">
        <v>30</v>
      </c>
      <c r="H210" t="s">
        <v>31</v>
      </c>
      <c r="I210" t="s">
        <v>130</v>
      </c>
      <c r="J210" s="5" t="s">
        <v>131</v>
      </c>
      <c r="K210" t="s">
        <v>573</v>
      </c>
      <c r="L210" t="s">
        <v>574</v>
      </c>
      <c r="M210" t="s">
        <v>35</v>
      </c>
      <c r="N210" t="s">
        <v>134</v>
      </c>
      <c r="O210" t="s">
        <v>135</v>
      </c>
      <c r="P210">
        <v>2</v>
      </c>
      <c r="Q210" t="s">
        <v>38</v>
      </c>
      <c r="R210" s="6">
        <v>3417</v>
      </c>
      <c r="S210" s="6">
        <v>0</v>
      </c>
      <c r="T210" s="6">
        <v>6834</v>
      </c>
      <c r="U210" s="6">
        <v>1230.1199999999999</v>
      </c>
      <c r="V210" s="6">
        <v>8064.12</v>
      </c>
      <c r="W210" t="s">
        <v>152</v>
      </c>
      <c r="X210" t="s">
        <v>153</v>
      </c>
      <c r="Y210" t="s">
        <v>575</v>
      </c>
    </row>
    <row r="211" spans="1:25" hidden="1" x14ac:dyDescent="0.3">
      <c r="A211" t="s">
        <v>569</v>
      </c>
      <c r="B211" t="s">
        <v>570</v>
      </c>
      <c r="C211" t="s">
        <v>571</v>
      </c>
      <c r="D211" t="s">
        <v>572</v>
      </c>
      <c r="E211" s="4">
        <v>46113</v>
      </c>
      <c r="F211" t="s">
        <v>29</v>
      </c>
      <c r="G211" s="5" t="s">
        <v>30</v>
      </c>
      <c r="H211" t="s">
        <v>31</v>
      </c>
      <c r="I211" t="s">
        <v>130</v>
      </c>
      <c r="J211" s="5" t="s">
        <v>131</v>
      </c>
      <c r="K211" t="s">
        <v>573</v>
      </c>
      <c r="L211" t="s">
        <v>574</v>
      </c>
      <c r="M211" t="s">
        <v>35</v>
      </c>
      <c r="N211" t="s">
        <v>114</v>
      </c>
      <c r="O211" t="s">
        <v>115</v>
      </c>
      <c r="P211">
        <v>2</v>
      </c>
      <c r="Q211" t="s">
        <v>38</v>
      </c>
      <c r="R211" s="6">
        <v>6834</v>
      </c>
      <c r="S211" s="6">
        <v>0</v>
      </c>
      <c r="T211" s="6">
        <v>13668</v>
      </c>
      <c r="U211" s="6">
        <v>2460.2399999999998</v>
      </c>
      <c r="V211" s="6">
        <v>16128.24</v>
      </c>
      <c r="W211" t="s">
        <v>152</v>
      </c>
      <c r="X211" t="s">
        <v>153</v>
      </c>
      <c r="Y211" t="s">
        <v>575</v>
      </c>
    </row>
    <row r="212" spans="1:25" hidden="1" x14ac:dyDescent="0.3">
      <c r="A212" t="s">
        <v>576</v>
      </c>
      <c r="B212" t="s">
        <v>577</v>
      </c>
      <c r="C212" t="s">
        <v>578</v>
      </c>
      <c r="D212" t="s">
        <v>579</v>
      </c>
      <c r="E212" s="4">
        <v>46113</v>
      </c>
      <c r="F212" t="s">
        <v>29</v>
      </c>
      <c r="G212" s="5" t="s">
        <v>30</v>
      </c>
      <c r="H212" t="s">
        <v>31</v>
      </c>
      <c r="I212" t="s">
        <v>130</v>
      </c>
      <c r="J212" s="5" t="s">
        <v>131</v>
      </c>
      <c r="K212" t="s">
        <v>538</v>
      </c>
      <c r="L212" t="s">
        <v>580</v>
      </c>
      <c r="M212" t="s">
        <v>35</v>
      </c>
      <c r="N212" t="s">
        <v>161</v>
      </c>
      <c r="O212" t="s">
        <v>162</v>
      </c>
      <c r="P212">
        <v>1</v>
      </c>
      <c r="Q212" t="s">
        <v>76</v>
      </c>
      <c r="R212" s="6">
        <v>9112</v>
      </c>
      <c r="S212" s="6">
        <v>0</v>
      </c>
      <c r="T212" s="6">
        <v>9112</v>
      </c>
      <c r="U212" s="6">
        <v>1640.16</v>
      </c>
      <c r="V212" s="6">
        <v>10752.16</v>
      </c>
      <c r="W212" t="s">
        <v>152</v>
      </c>
      <c r="X212" t="s">
        <v>153</v>
      </c>
      <c r="Y212" t="s">
        <v>581</v>
      </c>
    </row>
    <row r="213" spans="1:25" hidden="1" x14ac:dyDescent="0.3">
      <c r="A213" t="s">
        <v>576</v>
      </c>
      <c r="B213" t="s">
        <v>577</v>
      </c>
      <c r="C213" t="s">
        <v>578</v>
      </c>
      <c r="D213" t="s">
        <v>579</v>
      </c>
      <c r="E213" s="4">
        <v>46113</v>
      </c>
      <c r="F213" t="s">
        <v>29</v>
      </c>
      <c r="G213" s="5" t="s">
        <v>30</v>
      </c>
      <c r="H213" t="s">
        <v>31</v>
      </c>
      <c r="I213" t="s">
        <v>130</v>
      </c>
      <c r="J213" s="5" t="s">
        <v>131</v>
      </c>
      <c r="K213" t="s">
        <v>538</v>
      </c>
      <c r="L213" t="s">
        <v>580</v>
      </c>
      <c r="M213" t="s">
        <v>35</v>
      </c>
      <c r="N213" t="s">
        <v>134</v>
      </c>
      <c r="O213" t="s">
        <v>135</v>
      </c>
      <c r="P213">
        <v>2</v>
      </c>
      <c r="Q213" t="s">
        <v>38</v>
      </c>
      <c r="R213" s="6">
        <v>3417</v>
      </c>
      <c r="S213" s="6">
        <v>0</v>
      </c>
      <c r="T213" s="6">
        <v>6834</v>
      </c>
      <c r="U213" s="6">
        <v>1230.1199999999999</v>
      </c>
      <c r="V213" s="6">
        <v>8064.12</v>
      </c>
      <c r="W213" t="s">
        <v>152</v>
      </c>
      <c r="X213" t="s">
        <v>153</v>
      </c>
      <c r="Y213" t="s">
        <v>581</v>
      </c>
    </row>
    <row r="214" spans="1:25" hidden="1" x14ac:dyDescent="0.3">
      <c r="A214" t="s">
        <v>576</v>
      </c>
      <c r="B214" t="s">
        <v>577</v>
      </c>
      <c r="C214" t="s">
        <v>578</v>
      </c>
      <c r="D214" t="s">
        <v>579</v>
      </c>
      <c r="E214" s="4">
        <v>46113</v>
      </c>
      <c r="F214" t="s">
        <v>29</v>
      </c>
      <c r="G214" s="5" t="s">
        <v>30</v>
      </c>
      <c r="H214" t="s">
        <v>31</v>
      </c>
      <c r="I214" t="s">
        <v>130</v>
      </c>
      <c r="J214" s="5" t="s">
        <v>131</v>
      </c>
      <c r="K214" t="s">
        <v>538</v>
      </c>
      <c r="L214" t="s">
        <v>580</v>
      </c>
      <c r="M214" t="s">
        <v>35</v>
      </c>
      <c r="N214" t="s">
        <v>114</v>
      </c>
      <c r="O214" t="s">
        <v>115</v>
      </c>
      <c r="P214">
        <v>2</v>
      </c>
      <c r="Q214" t="s">
        <v>38</v>
      </c>
      <c r="R214" s="6">
        <v>6834</v>
      </c>
      <c r="S214" s="6">
        <v>0</v>
      </c>
      <c r="T214" s="6">
        <v>13668</v>
      </c>
      <c r="U214" s="6">
        <v>2460.2399999999998</v>
      </c>
      <c r="V214" s="6">
        <v>16128.24</v>
      </c>
      <c r="W214" t="s">
        <v>152</v>
      </c>
      <c r="X214" t="s">
        <v>153</v>
      </c>
      <c r="Y214" t="s">
        <v>581</v>
      </c>
    </row>
    <row r="215" spans="1:25" hidden="1" x14ac:dyDescent="0.3">
      <c r="A215" t="s">
        <v>582</v>
      </c>
      <c r="B215" t="s">
        <v>583</v>
      </c>
      <c r="C215" t="s">
        <v>584</v>
      </c>
      <c r="D215" t="s">
        <v>585</v>
      </c>
      <c r="E215" s="4">
        <v>46113</v>
      </c>
      <c r="F215" t="s">
        <v>29</v>
      </c>
      <c r="G215" s="5" t="s">
        <v>30</v>
      </c>
      <c r="H215" t="s">
        <v>31</v>
      </c>
      <c r="I215" t="s">
        <v>130</v>
      </c>
      <c r="J215" s="5" t="s">
        <v>131</v>
      </c>
      <c r="K215" t="s">
        <v>586</v>
      </c>
      <c r="L215" t="s">
        <v>583</v>
      </c>
      <c r="M215" t="s">
        <v>35</v>
      </c>
      <c r="N215" t="s">
        <v>161</v>
      </c>
      <c r="O215" t="s">
        <v>162</v>
      </c>
      <c r="P215">
        <v>1</v>
      </c>
      <c r="Q215" t="s">
        <v>76</v>
      </c>
      <c r="R215" s="6">
        <v>9112</v>
      </c>
      <c r="S215" s="6">
        <v>0</v>
      </c>
      <c r="T215" s="6">
        <v>9112</v>
      </c>
      <c r="U215" s="6">
        <v>1640.16</v>
      </c>
      <c r="V215" s="6">
        <v>10752.16</v>
      </c>
      <c r="W215" t="s">
        <v>152</v>
      </c>
      <c r="X215" t="s">
        <v>153</v>
      </c>
      <c r="Y215" t="s">
        <v>587</v>
      </c>
    </row>
    <row r="216" spans="1:25" hidden="1" x14ac:dyDescent="0.3">
      <c r="A216" t="s">
        <v>582</v>
      </c>
      <c r="B216" t="s">
        <v>583</v>
      </c>
      <c r="C216" t="s">
        <v>584</v>
      </c>
      <c r="D216" t="s">
        <v>585</v>
      </c>
      <c r="E216" s="4">
        <v>46113</v>
      </c>
      <c r="F216" t="s">
        <v>29</v>
      </c>
      <c r="G216" s="5" t="s">
        <v>30</v>
      </c>
      <c r="H216" t="s">
        <v>31</v>
      </c>
      <c r="I216" t="s">
        <v>130</v>
      </c>
      <c r="J216" s="5" t="s">
        <v>131</v>
      </c>
      <c r="K216" t="s">
        <v>586</v>
      </c>
      <c r="L216" t="s">
        <v>583</v>
      </c>
      <c r="M216" t="s">
        <v>35</v>
      </c>
      <c r="N216" t="s">
        <v>134</v>
      </c>
      <c r="O216" t="s">
        <v>135</v>
      </c>
      <c r="P216">
        <v>2</v>
      </c>
      <c r="Q216" t="s">
        <v>38</v>
      </c>
      <c r="R216" s="6">
        <v>3417</v>
      </c>
      <c r="S216" s="6">
        <v>0</v>
      </c>
      <c r="T216" s="6">
        <v>6834</v>
      </c>
      <c r="U216" s="6">
        <v>1230.1199999999999</v>
      </c>
      <c r="V216" s="6">
        <v>8064.12</v>
      </c>
      <c r="W216" t="s">
        <v>152</v>
      </c>
      <c r="X216" t="s">
        <v>153</v>
      </c>
      <c r="Y216" t="s">
        <v>587</v>
      </c>
    </row>
    <row r="217" spans="1:25" hidden="1" x14ac:dyDescent="0.3">
      <c r="A217" t="s">
        <v>582</v>
      </c>
      <c r="B217" t="s">
        <v>583</v>
      </c>
      <c r="C217" t="s">
        <v>584</v>
      </c>
      <c r="D217" t="s">
        <v>585</v>
      </c>
      <c r="E217" s="4">
        <v>46113</v>
      </c>
      <c r="F217" t="s">
        <v>29</v>
      </c>
      <c r="G217" s="5" t="s">
        <v>30</v>
      </c>
      <c r="H217" t="s">
        <v>31</v>
      </c>
      <c r="I217" t="s">
        <v>130</v>
      </c>
      <c r="J217" s="5" t="s">
        <v>131</v>
      </c>
      <c r="K217" t="s">
        <v>586</v>
      </c>
      <c r="L217" t="s">
        <v>583</v>
      </c>
      <c r="M217" t="s">
        <v>35</v>
      </c>
      <c r="N217" t="s">
        <v>114</v>
      </c>
      <c r="O217" t="s">
        <v>115</v>
      </c>
      <c r="P217">
        <v>2</v>
      </c>
      <c r="Q217" t="s">
        <v>38</v>
      </c>
      <c r="R217" s="6">
        <v>6834</v>
      </c>
      <c r="S217" s="6">
        <v>0</v>
      </c>
      <c r="T217" s="6">
        <v>13668</v>
      </c>
      <c r="U217" s="6">
        <v>2460.2399999999998</v>
      </c>
      <c r="V217" s="6">
        <v>16128.24</v>
      </c>
      <c r="W217" t="s">
        <v>152</v>
      </c>
      <c r="X217" t="s">
        <v>153</v>
      </c>
      <c r="Y217" t="s">
        <v>587</v>
      </c>
    </row>
    <row r="218" spans="1:25" hidden="1" x14ac:dyDescent="0.3">
      <c r="A218" t="s">
        <v>588</v>
      </c>
      <c r="B218" t="s">
        <v>589</v>
      </c>
      <c r="C218" t="s">
        <v>590</v>
      </c>
      <c r="D218" t="s">
        <v>591</v>
      </c>
      <c r="E218" s="4">
        <v>46113</v>
      </c>
      <c r="F218" t="s">
        <v>29</v>
      </c>
      <c r="G218" s="5" t="s">
        <v>30</v>
      </c>
      <c r="H218" t="s">
        <v>31</v>
      </c>
      <c r="I218" t="s">
        <v>130</v>
      </c>
      <c r="J218" s="5" t="s">
        <v>131</v>
      </c>
      <c r="K218" t="s">
        <v>592</v>
      </c>
      <c r="L218" t="s">
        <v>593</v>
      </c>
      <c r="M218" t="s">
        <v>35</v>
      </c>
      <c r="N218" t="s">
        <v>161</v>
      </c>
      <c r="O218" t="s">
        <v>162</v>
      </c>
      <c r="P218">
        <v>1</v>
      </c>
      <c r="Q218" t="s">
        <v>76</v>
      </c>
      <c r="R218" s="6">
        <v>9112</v>
      </c>
      <c r="S218" s="6">
        <v>0</v>
      </c>
      <c r="T218" s="6">
        <v>9112</v>
      </c>
      <c r="U218" s="6">
        <v>1640.16</v>
      </c>
      <c r="V218" s="6">
        <v>10752.16</v>
      </c>
      <c r="W218" t="s">
        <v>152</v>
      </c>
      <c r="X218" t="s">
        <v>153</v>
      </c>
      <c r="Y218" t="s">
        <v>594</v>
      </c>
    </row>
    <row r="219" spans="1:25" hidden="1" x14ac:dyDescent="0.3">
      <c r="A219" t="s">
        <v>588</v>
      </c>
      <c r="B219" t="s">
        <v>589</v>
      </c>
      <c r="C219" t="s">
        <v>590</v>
      </c>
      <c r="D219" t="s">
        <v>591</v>
      </c>
      <c r="E219" s="4">
        <v>46113</v>
      </c>
      <c r="F219" t="s">
        <v>29</v>
      </c>
      <c r="G219" s="5" t="s">
        <v>30</v>
      </c>
      <c r="H219" t="s">
        <v>31</v>
      </c>
      <c r="I219" t="s">
        <v>130</v>
      </c>
      <c r="J219" s="5" t="s">
        <v>131</v>
      </c>
      <c r="K219" t="s">
        <v>592</v>
      </c>
      <c r="L219" t="s">
        <v>593</v>
      </c>
      <c r="M219" t="s">
        <v>35</v>
      </c>
      <c r="N219" t="s">
        <v>134</v>
      </c>
      <c r="O219" t="s">
        <v>135</v>
      </c>
      <c r="P219">
        <v>2</v>
      </c>
      <c r="Q219" t="s">
        <v>38</v>
      </c>
      <c r="R219" s="6">
        <v>3417</v>
      </c>
      <c r="S219" s="6">
        <v>0</v>
      </c>
      <c r="T219" s="6">
        <v>6834</v>
      </c>
      <c r="U219" s="6">
        <v>1230.1199999999999</v>
      </c>
      <c r="V219" s="6">
        <v>8064.12</v>
      </c>
      <c r="W219" t="s">
        <v>152</v>
      </c>
      <c r="X219" t="s">
        <v>153</v>
      </c>
      <c r="Y219" t="s">
        <v>594</v>
      </c>
    </row>
    <row r="220" spans="1:25" hidden="1" x14ac:dyDescent="0.3">
      <c r="A220" t="s">
        <v>588</v>
      </c>
      <c r="B220" t="s">
        <v>589</v>
      </c>
      <c r="C220" t="s">
        <v>590</v>
      </c>
      <c r="D220" t="s">
        <v>591</v>
      </c>
      <c r="E220" s="4">
        <v>46113</v>
      </c>
      <c r="F220" t="s">
        <v>29</v>
      </c>
      <c r="G220" s="5" t="s">
        <v>30</v>
      </c>
      <c r="H220" t="s">
        <v>31</v>
      </c>
      <c r="I220" t="s">
        <v>130</v>
      </c>
      <c r="J220" s="5" t="s">
        <v>131</v>
      </c>
      <c r="K220" t="s">
        <v>592</v>
      </c>
      <c r="L220" t="s">
        <v>593</v>
      </c>
      <c r="M220" t="s">
        <v>35</v>
      </c>
      <c r="N220" t="s">
        <v>114</v>
      </c>
      <c r="O220" t="s">
        <v>115</v>
      </c>
      <c r="P220">
        <v>2</v>
      </c>
      <c r="Q220" t="s">
        <v>38</v>
      </c>
      <c r="R220" s="6">
        <v>6834</v>
      </c>
      <c r="S220" s="6">
        <v>0</v>
      </c>
      <c r="T220" s="6">
        <v>13668</v>
      </c>
      <c r="U220" s="6">
        <v>2460.2399999999998</v>
      </c>
      <c r="V220" s="6">
        <v>16128.24</v>
      </c>
      <c r="W220" t="s">
        <v>152</v>
      </c>
      <c r="X220" t="s">
        <v>153</v>
      </c>
      <c r="Y220" t="s">
        <v>594</v>
      </c>
    </row>
    <row r="221" spans="1:25" hidden="1" x14ac:dyDescent="0.3">
      <c r="A221" t="s">
        <v>595</v>
      </c>
      <c r="B221" t="s">
        <v>596</v>
      </c>
      <c r="C221" t="s">
        <v>597</v>
      </c>
      <c r="D221" t="s">
        <v>598</v>
      </c>
      <c r="E221" s="4">
        <v>46113</v>
      </c>
      <c r="F221" t="s">
        <v>29</v>
      </c>
      <c r="G221" s="5" t="s">
        <v>30</v>
      </c>
      <c r="H221" t="s">
        <v>31</v>
      </c>
      <c r="I221" t="s">
        <v>130</v>
      </c>
      <c r="J221" s="5" t="s">
        <v>131</v>
      </c>
      <c r="K221" t="s">
        <v>599</v>
      </c>
      <c r="L221" t="s">
        <v>596</v>
      </c>
      <c r="M221" t="s">
        <v>35</v>
      </c>
      <c r="N221" t="s">
        <v>161</v>
      </c>
      <c r="O221" t="s">
        <v>162</v>
      </c>
      <c r="P221">
        <v>1</v>
      </c>
      <c r="Q221" t="s">
        <v>76</v>
      </c>
      <c r="R221" s="6">
        <v>8360</v>
      </c>
      <c r="S221" s="6">
        <v>0</v>
      </c>
      <c r="T221" s="6">
        <v>8360</v>
      </c>
      <c r="U221" s="6">
        <v>1504.8</v>
      </c>
      <c r="V221" s="6">
        <v>9864.7999999999993</v>
      </c>
      <c r="W221" t="s">
        <v>152</v>
      </c>
      <c r="X221" t="s">
        <v>153</v>
      </c>
      <c r="Y221" t="s">
        <v>600</v>
      </c>
    </row>
    <row r="222" spans="1:25" hidden="1" x14ac:dyDescent="0.3">
      <c r="A222" t="s">
        <v>595</v>
      </c>
      <c r="B222" t="s">
        <v>596</v>
      </c>
      <c r="C222" t="s">
        <v>597</v>
      </c>
      <c r="D222" t="s">
        <v>598</v>
      </c>
      <c r="E222" s="4">
        <v>46113</v>
      </c>
      <c r="F222" t="s">
        <v>29</v>
      </c>
      <c r="G222" s="5" t="s">
        <v>30</v>
      </c>
      <c r="H222" t="s">
        <v>31</v>
      </c>
      <c r="I222" t="s">
        <v>130</v>
      </c>
      <c r="J222" s="5" t="s">
        <v>131</v>
      </c>
      <c r="K222" t="s">
        <v>599</v>
      </c>
      <c r="L222" t="s">
        <v>596</v>
      </c>
      <c r="M222" t="s">
        <v>35</v>
      </c>
      <c r="N222" t="s">
        <v>134</v>
      </c>
      <c r="O222" t="s">
        <v>135</v>
      </c>
      <c r="P222">
        <v>8</v>
      </c>
      <c r="Q222" t="s">
        <v>38</v>
      </c>
      <c r="R222" s="6">
        <v>6270</v>
      </c>
      <c r="S222" s="6">
        <v>0</v>
      </c>
      <c r="T222" s="6">
        <v>50160</v>
      </c>
      <c r="U222" s="6">
        <v>9028.7999999999993</v>
      </c>
      <c r="V222" s="6">
        <v>59188.800000000003</v>
      </c>
      <c r="W222" t="s">
        <v>152</v>
      </c>
      <c r="X222" t="s">
        <v>153</v>
      </c>
      <c r="Y222" t="s">
        <v>600</v>
      </c>
    </row>
    <row r="223" spans="1:25" hidden="1" x14ac:dyDescent="0.3">
      <c r="A223" t="s">
        <v>595</v>
      </c>
      <c r="B223" t="s">
        <v>596</v>
      </c>
      <c r="C223" t="s">
        <v>597</v>
      </c>
      <c r="D223" t="s">
        <v>598</v>
      </c>
      <c r="E223" s="4">
        <v>46113</v>
      </c>
      <c r="F223" t="s">
        <v>29</v>
      </c>
      <c r="G223" s="5" t="s">
        <v>30</v>
      </c>
      <c r="H223" t="s">
        <v>31</v>
      </c>
      <c r="I223" t="s">
        <v>130</v>
      </c>
      <c r="J223" s="5" t="s">
        <v>131</v>
      </c>
      <c r="K223" t="s">
        <v>599</v>
      </c>
      <c r="L223" t="s">
        <v>596</v>
      </c>
      <c r="M223" t="s">
        <v>35</v>
      </c>
      <c r="N223" t="s">
        <v>114</v>
      </c>
      <c r="O223" t="s">
        <v>115</v>
      </c>
      <c r="P223">
        <v>6</v>
      </c>
      <c r="Q223" t="s">
        <v>38</v>
      </c>
      <c r="R223" s="6">
        <v>12540</v>
      </c>
      <c r="S223" s="6">
        <v>0</v>
      </c>
      <c r="T223" s="6">
        <v>75240</v>
      </c>
      <c r="U223" s="6">
        <v>13543.2</v>
      </c>
      <c r="V223" s="6">
        <v>88783.2</v>
      </c>
      <c r="W223" t="s">
        <v>152</v>
      </c>
      <c r="X223" t="s">
        <v>153</v>
      </c>
      <c r="Y223" t="s">
        <v>600</v>
      </c>
    </row>
    <row r="224" spans="1:25" hidden="1" x14ac:dyDescent="0.3">
      <c r="A224" t="s">
        <v>595</v>
      </c>
      <c r="B224" t="s">
        <v>596</v>
      </c>
      <c r="C224" t="s">
        <v>597</v>
      </c>
      <c r="D224" t="s">
        <v>598</v>
      </c>
      <c r="E224" s="4">
        <v>46113</v>
      </c>
      <c r="F224" t="s">
        <v>29</v>
      </c>
      <c r="G224" s="5" t="s">
        <v>30</v>
      </c>
      <c r="H224" t="s">
        <v>31</v>
      </c>
      <c r="I224" t="s">
        <v>130</v>
      </c>
      <c r="J224" s="5" t="s">
        <v>131</v>
      </c>
      <c r="K224" t="s">
        <v>599</v>
      </c>
      <c r="L224" t="s">
        <v>596</v>
      </c>
      <c r="M224" t="s">
        <v>35</v>
      </c>
      <c r="N224" t="s">
        <v>185</v>
      </c>
      <c r="O224" t="s">
        <v>186</v>
      </c>
      <c r="P224">
        <v>1</v>
      </c>
      <c r="Q224" t="s">
        <v>76</v>
      </c>
      <c r="R224" s="6">
        <v>17600</v>
      </c>
      <c r="S224" s="6">
        <v>0</v>
      </c>
      <c r="T224" s="6">
        <v>17600</v>
      </c>
      <c r="U224" s="6">
        <v>3168</v>
      </c>
      <c r="V224" s="6">
        <v>20768</v>
      </c>
      <c r="W224" t="s">
        <v>152</v>
      </c>
      <c r="X224" t="s">
        <v>153</v>
      </c>
      <c r="Y224" t="s">
        <v>600</v>
      </c>
    </row>
    <row r="225" spans="1:25" hidden="1" x14ac:dyDescent="0.3">
      <c r="A225" t="s">
        <v>601</v>
      </c>
      <c r="B225" t="s">
        <v>602</v>
      </c>
      <c r="C225" t="s">
        <v>603</v>
      </c>
      <c r="D225" t="s">
        <v>604</v>
      </c>
      <c r="E225" s="4">
        <v>46113</v>
      </c>
      <c r="F225" t="s">
        <v>29</v>
      </c>
      <c r="G225" s="5" t="s">
        <v>30</v>
      </c>
      <c r="H225" t="s">
        <v>31</v>
      </c>
      <c r="I225" t="s">
        <v>130</v>
      </c>
      <c r="J225" s="5" t="s">
        <v>131</v>
      </c>
      <c r="K225" t="s">
        <v>605</v>
      </c>
      <c r="L225" t="s">
        <v>602</v>
      </c>
      <c r="M225" t="s">
        <v>35</v>
      </c>
      <c r="N225" t="s">
        <v>134</v>
      </c>
      <c r="O225" t="s">
        <v>135</v>
      </c>
      <c r="P225">
        <v>3</v>
      </c>
      <c r="Q225" t="s">
        <v>38</v>
      </c>
      <c r="R225" s="6">
        <v>7145</v>
      </c>
      <c r="S225" s="6">
        <v>1607.63</v>
      </c>
      <c r="T225" s="6">
        <v>19827.38</v>
      </c>
      <c r="U225" s="6">
        <v>3568.93</v>
      </c>
      <c r="V225" s="6">
        <v>23396.31</v>
      </c>
      <c r="W225" t="s">
        <v>152</v>
      </c>
      <c r="X225" t="s">
        <v>153</v>
      </c>
      <c r="Y225" t="s">
        <v>424</v>
      </c>
    </row>
    <row r="226" spans="1:25" hidden="1" x14ac:dyDescent="0.3">
      <c r="A226" t="s">
        <v>601</v>
      </c>
      <c r="B226" t="s">
        <v>602</v>
      </c>
      <c r="C226" t="s">
        <v>603</v>
      </c>
      <c r="D226" t="s">
        <v>604</v>
      </c>
      <c r="E226" s="4">
        <v>46113</v>
      </c>
      <c r="F226" t="s">
        <v>29</v>
      </c>
      <c r="G226" s="5" t="s">
        <v>30</v>
      </c>
      <c r="H226" t="s">
        <v>31</v>
      </c>
      <c r="I226" t="s">
        <v>130</v>
      </c>
      <c r="J226" s="5" t="s">
        <v>131</v>
      </c>
      <c r="K226" t="s">
        <v>605</v>
      </c>
      <c r="L226" t="s">
        <v>602</v>
      </c>
      <c r="M226" t="s">
        <v>35</v>
      </c>
      <c r="N226" t="s">
        <v>114</v>
      </c>
      <c r="O226" t="s">
        <v>115</v>
      </c>
      <c r="P226">
        <v>3</v>
      </c>
      <c r="Q226" t="s">
        <v>38</v>
      </c>
      <c r="R226" s="6">
        <v>14290</v>
      </c>
      <c r="S226" s="6">
        <v>3215.25</v>
      </c>
      <c r="T226" s="6">
        <v>39654.75</v>
      </c>
      <c r="U226" s="6">
        <v>7137.85</v>
      </c>
      <c r="V226" s="6">
        <v>46792.6</v>
      </c>
      <c r="W226" t="s">
        <v>152</v>
      </c>
      <c r="X226" t="s">
        <v>153</v>
      </c>
      <c r="Y226" t="s">
        <v>424</v>
      </c>
    </row>
    <row r="227" spans="1:25" hidden="1" x14ac:dyDescent="0.3">
      <c r="A227" t="s">
        <v>601</v>
      </c>
      <c r="B227" t="s">
        <v>602</v>
      </c>
      <c r="C227" t="s">
        <v>603</v>
      </c>
      <c r="D227" t="s">
        <v>604</v>
      </c>
      <c r="E227" s="4">
        <v>46113</v>
      </c>
      <c r="F227" t="s">
        <v>29</v>
      </c>
      <c r="G227" s="5" t="s">
        <v>30</v>
      </c>
      <c r="H227" t="s">
        <v>31</v>
      </c>
      <c r="I227" t="s">
        <v>130</v>
      </c>
      <c r="J227" s="5" t="s">
        <v>131</v>
      </c>
      <c r="K227" t="s">
        <v>605</v>
      </c>
      <c r="L227" t="s">
        <v>602</v>
      </c>
      <c r="M227" t="s">
        <v>35</v>
      </c>
      <c r="N227" t="s">
        <v>185</v>
      </c>
      <c r="O227" t="s">
        <v>186</v>
      </c>
      <c r="P227">
        <v>1</v>
      </c>
      <c r="Q227" t="s">
        <v>76</v>
      </c>
      <c r="R227" s="6">
        <v>9527</v>
      </c>
      <c r="S227" s="6">
        <v>714.52</v>
      </c>
      <c r="T227" s="6">
        <v>8812.48</v>
      </c>
      <c r="U227" s="6">
        <v>1586.25</v>
      </c>
      <c r="V227" s="6">
        <v>10398.73</v>
      </c>
      <c r="W227" t="s">
        <v>152</v>
      </c>
      <c r="X227" t="s">
        <v>153</v>
      </c>
      <c r="Y227" t="s">
        <v>424</v>
      </c>
    </row>
    <row r="228" spans="1:25" hidden="1" x14ac:dyDescent="0.3">
      <c r="A228" t="s">
        <v>606</v>
      </c>
      <c r="B228" t="s">
        <v>607</v>
      </c>
      <c r="C228" t="s">
        <v>608</v>
      </c>
      <c r="D228" t="s">
        <v>609</v>
      </c>
      <c r="E228" s="4">
        <v>46113</v>
      </c>
      <c r="F228" t="s">
        <v>129</v>
      </c>
      <c r="G228" s="5" t="s">
        <v>30</v>
      </c>
      <c r="H228" t="s">
        <v>31</v>
      </c>
      <c r="I228" t="s">
        <v>32</v>
      </c>
      <c r="J228" s="5" t="s">
        <v>32</v>
      </c>
      <c r="K228" t="s">
        <v>610</v>
      </c>
      <c r="L228" t="s">
        <v>611</v>
      </c>
      <c r="M228" t="s">
        <v>35</v>
      </c>
      <c r="N228" t="s">
        <v>161</v>
      </c>
      <c r="O228" t="s">
        <v>162</v>
      </c>
      <c r="P228">
        <v>1</v>
      </c>
      <c r="Q228" t="s">
        <v>76</v>
      </c>
      <c r="R228" s="6">
        <v>9750</v>
      </c>
      <c r="S228" s="6">
        <v>0</v>
      </c>
      <c r="T228" s="6">
        <v>9750</v>
      </c>
      <c r="U228" s="6">
        <v>1755</v>
      </c>
      <c r="V228" s="6">
        <v>11505</v>
      </c>
      <c r="W228" t="s">
        <v>39</v>
      </c>
      <c r="X228" t="s">
        <v>39</v>
      </c>
      <c r="Y228" t="s">
        <v>438</v>
      </c>
    </row>
    <row r="229" spans="1:25" hidden="1" x14ac:dyDescent="0.3">
      <c r="A229" t="s">
        <v>606</v>
      </c>
      <c r="B229" t="s">
        <v>607</v>
      </c>
      <c r="C229" t="s">
        <v>608</v>
      </c>
      <c r="D229" t="s">
        <v>609</v>
      </c>
      <c r="E229" s="4">
        <v>46113</v>
      </c>
      <c r="F229" t="s">
        <v>129</v>
      </c>
      <c r="G229" s="5" t="s">
        <v>30</v>
      </c>
      <c r="H229" t="s">
        <v>31</v>
      </c>
      <c r="I229" t="s">
        <v>32</v>
      </c>
      <c r="J229" s="5" t="s">
        <v>32</v>
      </c>
      <c r="K229" t="s">
        <v>610</v>
      </c>
      <c r="L229" t="s">
        <v>611</v>
      </c>
      <c r="M229" t="s">
        <v>35</v>
      </c>
      <c r="N229" t="s">
        <v>134</v>
      </c>
      <c r="O229" t="s">
        <v>135</v>
      </c>
      <c r="P229">
        <v>3</v>
      </c>
      <c r="Q229" t="s">
        <v>38</v>
      </c>
      <c r="R229" s="6">
        <v>4750</v>
      </c>
      <c r="S229" s="6">
        <v>0</v>
      </c>
      <c r="T229" s="6">
        <v>14250</v>
      </c>
      <c r="U229" s="6">
        <v>2565</v>
      </c>
      <c r="V229" s="6">
        <v>16815</v>
      </c>
      <c r="W229" t="s">
        <v>39</v>
      </c>
      <c r="X229" t="s">
        <v>39</v>
      </c>
      <c r="Y229" t="s">
        <v>438</v>
      </c>
    </row>
    <row r="230" spans="1:25" hidden="1" x14ac:dyDescent="0.3">
      <c r="A230" t="s">
        <v>606</v>
      </c>
      <c r="B230" t="s">
        <v>607</v>
      </c>
      <c r="C230" t="s">
        <v>608</v>
      </c>
      <c r="D230" t="s">
        <v>609</v>
      </c>
      <c r="E230" s="4">
        <v>46113</v>
      </c>
      <c r="F230" t="s">
        <v>129</v>
      </c>
      <c r="G230" s="5" t="s">
        <v>30</v>
      </c>
      <c r="H230" t="s">
        <v>31</v>
      </c>
      <c r="I230" t="s">
        <v>32</v>
      </c>
      <c r="J230" s="5" t="s">
        <v>32</v>
      </c>
      <c r="K230" t="s">
        <v>610</v>
      </c>
      <c r="L230" t="s">
        <v>611</v>
      </c>
      <c r="M230" t="s">
        <v>35</v>
      </c>
      <c r="N230" t="s">
        <v>114</v>
      </c>
      <c r="O230" t="s">
        <v>115</v>
      </c>
      <c r="P230">
        <v>4</v>
      </c>
      <c r="Q230" t="s">
        <v>38</v>
      </c>
      <c r="R230" s="6">
        <v>9125</v>
      </c>
      <c r="S230" s="6">
        <v>0</v>
      </c>
      <c r="T230" s="6">
        <v>36500</v>
      </c>
      <c r="U230" s="6">
        <v>6570</v>
      </c>
      <c r="V230" s="6">
        <v>43070</v>
      </c>
      <c r="W230" t="s">
        <v>39</v>
      </c>
      <c r="X230" t="s">
        <v>39</v>
      </c>
      <c r="Y230" t="s">
        <v>438</v>
      </c>
    </row>
    <row r="231" spans="1:25" hidden="1" x14ac:dyDescent="0.3">
      <c r="A231" t="s">
        <v>606</v>
      </c>
      <c r="B231" t="s">
        <v>607</v>
      </c>
      <c r="C231" t="s">
        <v>608</v>
      </c>
      <c r="D231" t="s">
        <v>609</v>
      </c>
      <c r="E231" s="4">
        <v>46113</v>
      </c>
      <c r="F231" t="s">
        <v>129</v>
      </c>
      <c r="G231" s="5" t="s">
        <v>30</v>
      </c>
      <c r="H231" t="s">
        <v>31</v>
      </c>
      <c r="I231" t="s">
        <v>32</v>
      </c>
      <c r="J231" s="5" t="s">
        <v>32</v>
      </c>
      <c r="K231" t="s">
        <v>610</v>
      </c>
      <c r="L231" t="s">
        <v>611</v>
      </c>
      <c r="M231" t="s">
        <v>35</v>
      </c>
      <c r="N231" t="s">
        <v>530</v>
      </c>
      <c r="O231" t="s">
        <v>531</v>
      </c>
      <c r="P231">
        <v>1</v>
      </c>
      <c r="Q231" t="s">
        <v>76</v>
      </c>
      <c r="R231" s="6">
        <v>9750</v>
      </c>
      <c r="S231" s="6">
        <v>0</v>
      </c>
      <c r="T231" s="6">
        <v>9750</v>
      </c>
      <c r="U231" s="6">
        <v>1755</v>
      </c>
      <c r="V231" s="6">
        <v>11505</v>
      </c>
      <c r="W231" t="s">
        <v>39</v>
      </c>
      <c r="X231" t="s">
        <v>39</v>
      </c>
      <c r="Y231" t="s">
        <v>438</v>
      </c>
    </row>
    <row r="232" spans="1:25" hidden="1" x14ac:dyDescent="0.3">
      <c r="A232" t="s">
        <v>612</v>
      </c>
      <c r="B232" t="s">
        <v>613</v>
      </c>
      <c r="C232" t="s">
        <v>614</v>
      </c>
      <c r="D232" t="s">
        <v>615</v>
      </c>
      <c r="E232" s="4">
        <v>46113</v>
      </c>
      <c r="F232" t="s">
        <v>121</v>
      </c>
      <c r="G232" s="5" t="s">
        <v>30</v>
      </c>
      <c r="H232" t="s">
        <v>179</v>
      </c>
      <c r="I232" t="s">
        <v>32</v>
      </c>
      <c r="J232" s="5" t="s">
        <v>32</v>
      </c>
      <c r="K232" t="s">
        <v>84</v>
      </c>
      <c r="L232" t="s">
        <v>616</v>
      </c>
      <c r="M232" t="s">
        <v>41</v>
      </c>
      <c r="N232" t="s">
        <v>199</v>
      </c>
      <c r="O232" t="s">
        <v>200</v>
      </c>
      <c r="P232">
        <v>48</v>
      </c>
      <c r="Q232" t="s">
        <v>157</v>
      </c>
      <c r="R232" s="6">
        <v>1067.25</v>
      </c>
      <c r="S232" s="6">
        <v>0</v>
      </c>
      <c r="T232" s="6">
        <v>51228</v>
      </c>
      <c r="U232" s="6">
        <v>0</v>
      </c>
      <c r="V232" s="6">
        <v>51228</v>
      </c>
      <c r="W232" t="s">
        <v>39</v>
      </c>
      <c r="X232" t="s">
        <v>39</v>
      </c>
      <c r="Y232" t="s">
        <v>617</v>
      </c>
    </row>
    <row r="233" spans="1:25" hidden="1" x14ac:dyDescent="0.3">
      <c r="A233" t="s">
        <v>612</v>
      </c>
      <c r="B233" t="s">
        <v>613</v>
      </c>
      <c r="C233" t="s">
        <v>614</v>
      </c>
      <c r="D233" t="s">
        <v>615</v>
      </c>
      <c r="E233" s="4">
        <v>46113</v>
      </c>
      <c r="F233" t="s">
        <v>121</v>
      </c>
      <c r="G233" s="5" t="s">
        <v>30</v>
      </c>
      <c r="H233" t="s">
        <v>179</v>
      </c>
      <c r="I233" t="s">
        <v>32</v>
      </c>
      <c r="J233" s="5" t="s">
        <v>32</v>
      </c>
      <c r="K233" t="s">
        <v>84</v>
      </c>
      <c r="L233" t="s">
        <v>616</v>
      </c>
      <c r="M233" t="s">
        <v>41</v>
      </c>
      <c r="N233" t="s">
        <v>618</v>
      </c>
      <c r="O233" t="s">
        <v>619</v>
      </c>
      <c r="P233">
        <v>12</v>
      </c>
      <c r="Q233" t="s">
        <v>157</v>
      </c>
      <c r="R233" s="6">
        <v>2134.5</v>
      </c>
      <c r="S233" s="6">
        <v>0</v>
      </c>
      <c r="T233" s="6">
        <v>25614</v>
      </c>
      <c r="U233" s="6">
        <v>0</v>
      </c>
      <c r="V233" s="6">
        <v>25614</v>
      </c>
      <c r="W233" t="s">
        <v>39</v>
      </c>
      <c r="X233" t="s">
        <v>39</v>
      </c>
      <c r="Y233" t="s">
        <v>617</v>
      </c>
    </row>
    <row r="234" spans="1:25" hidden="1" x14ac:dyDescent="0.3">
      <c r="A234" t="s">
        <v>620</v>
      </c>
      <c r="B234" t="s">
        <v>621</v>
      </c>
      <c r="C234" t="s">
        <v>622</v>
      </c>
      <c r="D234" t="s">
        <v>623</v>
      </c>
      <c r="E234" s="4">
        <v>46113</v>
      </c>
      <c r="F234" t="s">
        <v>88</v>
      </c>
      <c r="G234" s="5" t="s">
        <v>30</v>
      </c>
      <c r="H234" t="s">
        <v>179</v>
      </c>
      <c r="I234" t="s">
        <v>32</v>
      </c>
      <c r="J234" s="5" t="s">
        <v>32</v>
      </c>
      <c r="K234" t="s">
        <v>624</v>
      </c>
      <c r="L234" t="s">
        <v>625</v>
      </c>
      <c r="M234" t="s">
        <v>35</v>
      </c>
      <c r="N234" t="s">
        <v>36</v>
      </c>
      <c r="O234" t="s">
        <v>37</v>
      </c>
      <c r="P234">
        <v>4</v>
      </c>
      <c r="Q234" t="s">
        <v>38</v>
      </c>
      <c r="R234" s="6">
        <v>30389.200000000001</v>
      </c>
      <c r="S234" s="6">
        <v>0</v>
      </c>
      <c r="T234" s="6">
        <v>121556.8</v>
      </c>
      <c r="U234" s="6">
        <v>0</v>
      </c>
      <c r="V234" s="6">
        <v>121556.8</v>
      </c>
      <c r="W234" t="s">
        <v>39</v>
      </c>
      <c r="X234" t="s">
        <v>39</v>
      </c>
      <c r="Y234" t="s">
        <v>626</v>
      </c>
    </row>
    <row r="235" spans="1:25" hidden="1" x14ac:dyDescent="0.3">
      <c r="A235" t="s">
        <v>620</v>
      </c>
      <c r="B235" t="s">
        <v>621</v>
      </c>
      <c r="C235" t="s">
        <v>622</v>
      </c>
      <c r="D235" t="s">
        <v>623</v>
      </c>
      <c r="E235" s="4">
        <v>46113</v>
      </c>
      <c r="F235" t="s">
        <v>88</v>
      </c>
      <c r="G235" s="5" t="s">
        <v>30</v>
      </c>
      <c r="H235" t="s">
        <v>179</v>
      </c>
      <c r="I235" t="s">
        <v>32</v>
      </c>
      <c r="J235" s="5" t="s">
        <v>32</v>
      </c>
      <c r="K235" t="s">
        <v>624</v>
      </c>
      <c r="L235" t="s">
        <v>625</v>
      </c>
      <c r="M235" t="s">
        <v>35</v>
      </c>
      <c r="N235" t="s">
        <v>96</v>
      </c>
      <c r="O235" t="s">
        <v>97</v>
      </c>
      <c r="P235">
        <v>1</v>
      </c>
      <c r="Q235" t="s">
        <v>76</v>
      </c>
      <c r="R235" s="6">
        <v>25478.75</v>
      </c>
      <c r="S235" s="6">
        <v>0</v>
      </c>
      <c r="T235" s="6">
        <v>25478.75</v>
      </c>
      <c r="U235" s="6">
        <v>0</v>
      </c>
      <c r="V235" s="6">
        <v>25478.75</v>
      </c>
      <c r="W235" t="s">
        <v>39</v>
      </c>
      <c r="X235" t="s">
        <v>39</v>
      </c>
      <c r="Y235" t="s">
        <v>626</v>
      </c>
    </row>
    <row r="236" spans="1:25" hidden="1" x14ac:dyDescent="0.3">
      <c r="A236" t="s">
        <v>620</v>
      </c>
      <c r="B236" t="s">
        <v>621</v>
      </c>
      <c r="C236" t="s">
        <v>622</v>
      </c>
      <c r="D236" t="s">
        <v>623</v>
      </c>
      <c r="E236" s="4">
        <v>46113</v>
      </c>
      <c r="F236" t="s">
        <v>88</v>
      </c>
      <c r="G236" s="5" t="s">
        <v>30</v>
      </c>
      <c r="H236" t="s">
        <v>179</v>
      </c>
      <c r="I236" t="s">
        <v>32</v>
      </c>
      <c r="J236" s="5" t="s">
        <v>32</v>
      </c>
      <c r="K236" t="s">
        <v>624</v>
      </c>
      <c r="L236" t="s">
        <v>625</v>
      </c>
      <c r="M236" t="s">
        <v>35</v>
      </c>
      <c r="N236" t="s">
        <v>161</v>
      </c>
      <c r="O236" t="s">
        <v>162</v>
      </c>
      <c r="P236">
        <v>1</v>
      </c>
      <c r="Q236" t="s">
        <v>76</v>
      </c>
      <c r="R236" s="6">
        <v>28258.25</v>
      </c>
      <c r="S236" s="6">
        <v>0</v>
      </c>
      <c r="T236" s="6">
        <v>28258.25</v>
      </c>
      <c r="U236" s="6">
        <v>0</v>
      </c>
      <c r="V236" s="6">
        <v>28258.25</v>
      </c>
      <c r="W236" t="s">
        <v>39</v>
      </c>
      <c r="X236" t="s">
        <v>39</v>
      </c>
      <c r="Y236" t="s">
        <v>626</v>
      </c>
    </row>
    <row r="237" spans="1:25" hidden="1" x14ac:dyDescent="0.3">
      <c r="A237" t="s">
        <v>627</v>
      </c>
      <c r="B237" t="s">
        <v>628</v>
      </c>
      <c r="C237" t="s">
        <v>629</v>
      </c>
      <c r="D237" t="s">
        <v>630</v>
      </c>
      <c r="E237" s="4">
        <v>46113</v>
      </c>
      <c r="F237" t="s">
        <v>61</v>
      </c>
      <c r="G237" s="5" t="s">
        <v>30</v>
      </c>
      <c r="H237" t="s">
        <v>179</v>
      </c>
      <c r="I237" t="s">
        <v>32</v>
      </c>
      <c r="J237" s="5" t="s">
        <v>32</v>
      </c>
      <c r="K237" t="s">
        <v>631</v>
      </c>
      <c r="L237" t="s">
        <v>632</v>
      </c>
      <c r="M237" t="s">
        <v>35</v>
      </c>
      <c r="N237" t="s">
        <v>114</v>
      </c>
      <c r="O237" t="s">
        <v>115</v>
      </c>
      <c r="P237">
        <v>4</v>
      </c>
      <c r="Q237" t="s">
        <v>38</v>
      </c>
      <c r="R237" s="6">
        <v>30182.560000000001</v>
      </c>
      <c r="S237" s="6">
        <v>0</v>
      </c>
      <c r="T237" s="6">
        <v>120730.24000000001</v>
      </c>
      <c r="U237" s="6">
        <v>0</v>
      </c>
      <c r="V237" s="6">
        <v>120730.24000000001</v>
      </c>
      <c r="W237" t="s">
        <v>39</v>
      </c>
      <c r="X237" t="s">
        <v>39</v>
      </c>
      <c r="Y237" t="s">
        <v>633</v>
      </c>
    </row>
    <row r="238" spans="1:25" hidden="1" x14ac:dyDescent="0.3">
      <c r="A238" t="s">
        <v>627</v>
      </c>
      <c r="B238" t="s">
        <v>628</v>
      </c>
      <c r="C238" t="s">
        <v>629</v>
      </c>
      <c r="D238" t="s">
        <v>630</v>
      </c>
      <c r="E238" s="4">
        <v>46113</v>
      </c>
      <c r="F238" t="s">
        <v>61</v>
      </c>
      <c r="G238" s="5" t="s">
        <v>30</v>
      </c>
      <c r="H238" t="s">
        <v>179</v>
      </c>
      <c r="I238" t="s">
        <v>32</v>
      </c>
      <c r="J238" s="5" t="s">
        <v>32</v>
      </c>
      <c r="K238" t="s">
        <v>631</v>
      </c>
      <c r="L238" t="s">
        <v>632</v>
      </c>
      <c r="M238" t="s">
        <v>41</v>
      </c>
      <c r="N238" t="s">
        <v>166</v>
      </c>
      <c r="O238" t="s">
        <v>167</v>
      </c>
      <c r="P238">
        <v>1</v>
      </c>
      <c r="Q238" t="s">
        <v>157</v>
      </c>
      <c r="R238" s="6">
        <v>28066.1</v>
      </c>
      <c r="S238" s="6">
        <v>0</v>
      </c>
      <c r="T238" s="6">
        <v>28066.1</v>
      </c>
      <c r="U238" s="6">
        <v>0</v>
      </c>
      <c r="V238" s="6">
        <v>28066.1</v>
      </c>
      <c r="W238" t="s">
        <v>39</v>
      </c>
      <c r="X238" t="s">
        <v>39</v>
      </c>
      <c r="Y238" t="s">
        <v>633</v>
      </c>
    </row>
    <row r="239" spans="1:25" hidden="1" x14ac:dyDescent="0.3">
      <c r="A239" t="s">
        <v>627</v>
      </c>
      <c r="B239" t="s">
        <v>628</v>
      </c>
      <c r="C239" t="s">
        <v>629</v>
      </c>
      <c r="D239" t="s">
        <v>630</v>
      </c>
      <c r="E239" s="4">
        <v>46113</v>
      </c>
      <c r="F239" t="s">
        <v>61</v>
      </c>
      <c r="G239" s="5" t="s">
        <v>30</v>
      </c>
      <c r="H239" t="s">
        <v>179</v>
      </c>
      <c r="I239" t="s">
        <v>32</v>
      </c>
      <c r="J239" s="5" t="s">
        <v>32</v>
      </c>
      <c r="K239" t="s">
        <v>631</v>
      </c>
      <c r="L239" t="s">
        <v>632</v>
      </c>
      <c r="M239" t="s">
        <v>50</v>
      </c>
      <c r="N239" t="s">
        <v>634</v>
      </c>
      <c r="O239" t="s">
        <v>635</v>
      </c>
      <c r="P239">
        <v>1</v>
      </c>
      <c r="Q239" t="s">
        <v>76</v>
      </c>
      <c r="R239" s="6">
        <v>25305.5</v>
      </c>
      <c r="S239" s="6">
        <v>0</v>
      </c>
      <c r="T239" s="6">
        <v>25305.5</v>
      </c>
      <c r="U239" s="6">
        <v>0</v>
      </c>
      <c r="V239" s="6">
        <v>25305.5</v>
      </c>
      <c r="W239" t="s">
        <v>39</v>
      </c>
      <c r="X239" t="s">
        <v>39</v>
      </c>
      <c r="Y239" t="s">
        <v>633</v>
      </c>
    </row>
    <row r="240" spans="1:25" hidden="1" x14ac:dyDescent="0.3">
      <c r="A240" t="s">
        <v>636</v>
      </c>
      <c r="B240" t="s">
        <v>637</v>
      </c>
      <c r="C240" t="s">
        <v>638</v>
      </c>
      <c r="D240" t="s">
        <v>639</v>
      </c>
      <c r="E240" s="4">
        <v>46113</v>
      </c>
      <c r="F240" t="s">
        <v>61</v>
      </c>
      <c r="G240" s="5" t="s">
        <v>30</v>
      </c>
      <c r="H240" t="s">
        <v>179</v>
      </c>
      <c r="I240" t="s">
        <v>32</v>
      </c>
      <c r="J240" s="5" t="s">
        <v>32</v>
      </c>
      <c r="K240" t="s">
        <v>640</v>
      </c>
      <c r="L240" t="s">
        <v>641</v>
      </c>
      <c r="M240" t="s">
        <v>35</v>
      </c>
      <c r="N240" t="s">
        <v>93</v>
      </c>
      <c r="O240" t="s">
        <v>94</v>
      </c>
      <c r="P240">
        <v>10</v>
      </c>
      <c r="Q240" t="s">
        <v>38</v>
      </c>
      <c r="R240" s="6">
        <v>56948.735999999997</v>
      </c>
      <c r="S240" s="6">
        <v>0</v>
      </c>
      <c r="T240" s="6">
        <v>569487.35999999999</v>
      </c>
      <c r="U240" s="6">
        <v>0</v>
      </c>
      <c r="V240" s="6">
        <v>569487.35999999999</v>
      </c>
      <c r="W240" t="s">
        <v>39</v>
      </c>
      <c r="X240" t="s">
        <v>39</v>
      </c>
      <c r="Y240" t="s">
        <v>642</v>
      </c>
    </row>
    <row r="241" spans="1:25" hidden="1" x14ac:dyDescent="0.3">
      <c r="A241" t="s">
        <v>636</v>
      </c>
      <c r="B241" t="s">
        <v>637</v>
      </c>
      <c r="C241" t="s">
        <v>638</v>
      </c>
      <c r="D241" t="s">
        <v>639</v>
      </c>
      <c r="E241" s="4">
        <v>46113</v>
      </c>
      <c r="F241" t="s">
        <v>61</v>
      </c>
      <c r="G241" s="5" t="s">
        <v>30</v>
      </c>
      <c r="H241" t="s">
        <v>179</v>
      </c>
      <c r="I241" t="s">
        <v>32</v>
      </c>
      <c r="J241" s="5" t="s">
        <v>32</v>
      </c>
      <c r="K241" t="s">
        <v>640</v>
      </c>
      <c r="L241" t="s">
        <v>641</v>
      </c>
      <c r="M241" t="s">
        <v>35</v>
      </c>
      <c r="N241" t="s">
        <v>96</v>
      </c>
      <c r="O241" t="s">
        <v>97</v>
      </c>
      <c r="P241">
        <v>2</v>
      </c>
      <c r="Q241" t="s">
        <v>76</v>
      </c>
      <c r="R241" s="6">
        <v>21318.7</v>
      </c>
      <c r="S241" s="6">
        <v>0</v>
      </c>
      <c r="T241" s="6">
        <v>42637.4</v>
      </c>
      <c r="U241" s="6">
        <v>0</v>
      </c>
      <c r="V241" s="6">
        <v>42637.4</v>
      </c>
      <c r="W241" t="s">
        <v>39</v>
      </c>
      <c r="X241" t="s">
        <v>39</v>
      </c>
      <c r="Y241" t="s">
        <v>642</v>
      </c>
    </row>
    <row r="242" spans="1:25" x14ac:dyDescent="0.3">
      <c r="A242" t="s">
        <v>636</v>
      </c>
      <c r="B242" t="s">
        <v>637</v>
      </c>
      <c r="C242" t="s">
        <v>638</v>
      </c>
      <c r="D242" t="s">
        <v>639</v>
      </c>
      <c r="E242" s="4">
        <v>46113</v>
      </c>
      <c r="F242" t="s">
        <v>61</v>
      </c>
      <c r="G242" s="5" t="s">
        <v>30</v>
      </c>
      <c r="H242" t="s">
        <v>179</v>
      </c>
      <c r="I242" t="s">
        <v>32</v>
      </c>
      <c r="J242" s="5" t="s">
        <v>45</v>
      </c>
      <c r="K242" t="s">
        <v>640</v>
      </c>
      <c r="L242" t="s">
        <v>641</v>
      </c>
      <c r="M242" t="s">
        <v>46</v>
      </c>
      <c r="N242" t="s">
        <v>47</v>
      </c>
      <c r="O242" t="s">
        <v>48</v>
      </c>
      <c r="P242">
        <v>8</v>
      </c>
      <c r="Q242" t="s">
        <v>49</v>
      </c>
      <c r="R242" s="6">
        <v>12605.84</v>
      </c>
      <c r="S242" s="6">
        <v>0</v>
      </c>
      <c r="T242" s="6">
        <v>100846.72</v>
      </c>
      <c r="U242" s="6">
        <v>0</v>
      </c>
      <c r="V242" s="6">
        <v>100846.72</v>
      </c>
      <c r="W242" t="s">
        <v>39</v>
      </c>
      <c r="X242" t="s">
        <v>39</v>
      </c>
      <c r="Y242" t="s">
        <v>642</v>
      </c>
    </row>
    <row r="243" spans="1:25" hidden="1" x14ac:dyDescent="0.3">
      <c r="A243" t="s">
        <v>636</v>
      </c>
      <c r="B243" t="s">
        <v>637</v>
      </c>
      <c r="C243" t="s">
        <v>638</v>
      </c>
      <c r="D243" t="s">
        <v>643</v>
      </c>
      <c r="E243" s="4">
        <v>46113</v>
      </c>
      <c r="F243" t="s">
        <v>61</v>
      </c>
      <c r="G243" s="5" t="s">
        <v>30</v>
      </c>
      <c r="H243" t="s">
        <v>179</v>
      </c>
      <c r="I243" t="s">
        <v>189</v>
      </c>
      <c r="J243" s="5" t="s">
        <v>45</v>
      </c>
      <c r="K243" t="s">
        <v>640</v>
      </c>
      <c r="L243" t="s">
        <v>641</v>
      </c>
      <c r="M243" t="s">
        <v>46</v>
      </c>
      <c r="N243" t="s">
        <v>47</v>
      </c>
      <c r="O243" t="s">
        <v>48</v>
      </c>
      <c r="P243">
        <v>5</v>
      </c>
      <c r="Q243" t="s">
        <v>49</v>
      </c>
      <c r="R243" s="6">
        <v>12605.84</v>
      </c>
      <c r="S243" s="6">
        <v>0</v>
      </c>
      <c r="T243" s="6">
        <v>63029.2</v>
      </c>
      <c r="U243" s="6">
        <v>0</v>
      </c>
      <c r="V243" s="6">
        <v>63029.2</v>
      </c>
      <c r="W243" t="s">
        <v>39</v>
      </c>
      <c r="X243" t="s">
        <v>39</v>
      </c>
      <c r="Y243" t="s">
        <v>644</v>
      </c>
    </row>
    <row r="244" spans="1:25" hidden="1" x14ac:dyDescent="0.3">
      <c r="A244" t="s">
        <v>645</v>
      </c>
      <c r="B244" t="s">
        <v>646</v>
      </c>
      <c r="C244" t="s">
        <v>647</v>
      </c>
      <c r="D244" t="s">
        <v>648</v>
      </c>
      <c r="E244" s="4">
        <v>46113</v>
      </c>
      <c r="F244" t="s">
        <v>29</v>
      </c>
      <c r="G244" s="5" t="s">
        <v>30</v>
      </c>
      <c r="H244" t="s">
        <v>31</v>
      </c>
      <c r="I244" t="s">
        <v>32</v>
      </c>
      <c r="J244" s="5" t="s">
        <v>32</v>
      </c>
      <c r="K244" t="s">
        <v>649</v>
      </c>
      <c r="L244" t="s">
        <v>646</v>
      </c>
      <c r="M244" t="s">
        <v>35</v>
      </c>
      <c r="N244" t="s">
        <v>93</v>
      </c>
      <c r="O244" t="s">
        <v>94</v>
      </c>
      <c r="P244">
        <v>1</v>
      </c>
      <c r="Q244" t="s">
        <v>38</v>
      </c>
      <c r="R244" s="6">
        <v>21000</v>
      </c>
      <c r="S244" s="6">
        <v>0</v>
      </c>
      <c r="T244" s="6">
        <v>21000</v>
      </c>
      <c r="U244" s="6">
        <v>3780</v>
      </c>
      <c r="V244" s="6">
        <v>24780</v>
      </c>
      <c r="W244" t="s">
        <v>39</v>
      </c>
      <c r="X244" t="s">
        <v>39</v>
      </c>
      <c r="Y244" t="s">
        <v>650</v>
      </c>
    </row>
    <row r="245" spans="1:25" hidden="1" x14ac:dyDescent="0.3">
      <c r="A245" t="s">
        <v>645</v>
      </c>
      <c r="B245" t="s">
        <v>646</v>
      </c>
      <c r="C245" t="s">
        <v>647</v>
      </c>
      <c r="D245" t="s">
        <v>648</v>
      </c>
      <c r="E245" s="4">
        <v>46113</v>
      </c>
      <c r="F245" t="s">
        <v>29</v>
      </c>
      <c r="G245" s="5" t="s">
        <v>30</v>
      </c>
      <c r="H245" t="s">
        <v>31</v>
      </c>
      <c r="I245" t="s">
        <v>32</v>
      </c>
      <c r="J245" s="5" t="s">
        <v>32</v>
      </c>
      <c r="K245" t="s">
        <v>649</v>
      </c>
      <c r="L245" t="s">
        <v>646</v>
      </c>
      <c r="M245" t="s">
        <v>41</v>
      </c>
      <c r="N245" t="s">
        <v>42</v>
      </c>
      <c r="O245" t="s">
        <v>43</v>
      </c>
      <c r="P245">
        <v>3</v>
      </c>
      <c r="Q245" t="s">
        <v>44</v>
      </c>
      <c r="R245" s="6">
        <v>4800</v>
      </c>
      <c r="S245" s="6">
        <v>0</v>
      </c>
      <c r="T245" s="6">
        <v>14400</v>
      </c>
      <c r="U245" s="6">
        <v>2592</v>
      </c>
      <c r="V245" s="6">
        <v>16992</v>
      </c>
      <c r="W245" t="s">
        <v>39</v>
      </c>
      <c r="X245" t="s">
        <v>39</v>
      </c>
      <c r="Y245" t="s">
        <v>650</v>
      </c>
    </row>
    <row r="246" spans="1:25" x14ac:dyDescent="0.3">
      <c r="A246" t="s">
        <v>645</v>
      </c>
      <c r="B246" t="s">
        <v>646</v>
      </c>
      <c r="C246" t="s">
        <v>647</v>
      </c>
      <c r="D246" t="s">
        <v>648</v>
      </c>
      <c r="E246" s="4">
        <v>46113</v>
      </c>
      <c r="F246" t="s">
        <v>29</v>
      </c>
      <c r="G246" s="5" t="s">
        <v>30</v>
      </c>
      <c r="H246" t="s">
        <v>31</v>
      </c>
      <c r="I246" t="s">
        <v>32</v>
      </c>
      <c r="J246" s="5" t="s">
        <v>45</v>
      </c>
      <c r="K246" t="s">
        <v>649</v>
      </c>
      <c r="L246" t="s">
        <v>646</v>
      </c>
      <c r="M246" t="s">
        <v>46</v>
      </c>
      <c r="N246" t="s">
        <v>47</v>
      </c>
      <c r="O246" t="s">
        <v>48</v>
      </c>
      <c r="P246">
        <v>14</v>
      </c>
      <c r="Q246" t="s">
        <v>49</v>
      </c>
      <c r="R246" s="6">
        <v>8500</v>
      </c>
      <c r="S246" s="6">
        <v>0</v>
      </c>
      <c r="T246" s="6">
        <v>119000</v>
      </c>
      <c r="U246" s="6">
        <v>21420</v>
      </c>
      <c r="V246" s="6">
        <v>140420</v>
      </c>
      <c r="W246" t="s">
        <v>39</v>
      </c>
      <c r="X246" t="s">
        <v>39</v>
      </c>
      <c r="Y246" t="s">
        <v>650</v>
      </c>
    </row>
    <row r="247" spans="1:25" hidden="1" x14ac:dyDescent="0.3">
      <c r="A247" t="s">
        <v>645</v>
      </c>
      <c r="B247" t="s">
        <v>646</v>
      </c>
      <c r="C247" t="s">
        <v>647</v>
      </c>
      <c r="D247" t="s">
        <v>648</v>
      </c>
      <c r="E247" s="4">
        <v>46113</v>
      </c>
      <c r="F247" t="s">
        <v>29</v>
      </c>
      <c r="G247" s="5" t="s">
        <v>30</v>
      </c>
      <c r="H247" t="s">
        <v>31</v>
      </c>
      <c r="I247" t="s">
        <v>32</v>
      </c>
      <c r="J247" s="5" t="s">
        <v>32</v>
      </c>
      <c r="K247" t="s">
        <v>649</v>
      </c>
      <c r="L247" t="s">
        <v>646</v>
      </c>
      <c r="M247" t="s">
        <v>50</v>
      </c>
      <c r="N247" t="s">
        <v>51</v>
      </c>
      <c r="O247" t="s">
        <v>52</v>
      </c>
      <c r="P247">
        <v>44</v>
      </c>
      <c r="Q247" t="s">
        <v>53</v>
      </c>
      <c r="R247" s="6">
        <v>1650</v>
      </c>
      <c r="S247" s="6">
        <v>0</v>
      </c>
      <c r="T247" s="6">
        <v>72600</v>
      </c>
      <c r="U247" s="6">
        <v>13068</v>
      </c>
      <c r="V247" s="6">
        <v>85668</v>
      </c>
      <c r="W247" t="s">
        <v>39</v>
      </c>
      <c r="X247" t="s">
        <v>39</v>
      </c>
      <c r="Y247" t="s">
        <v>650</v>
      </c>
    </row>
    <row r="248" spans="1:25" hidden="1" x14ac:dyDescent="0.3">
      <c r="A248" t="s">
        <v>651</v>
      </c>
      <c r="B248" t="s">
        <v>652</v>
      </c>
      <c r="C248" t="s">
        <v>653</v>
      </c>
      <c r="D248" t="s">
        <v>654</v>
      </c>
      <c r="E248" s="4">
        <v>46113</v>
      </c>
      <c r="F248" t="s">
        <v>121</v>
      </c>
      <c r="G248" s="5" t="s">
        <v>30</v>
      </c>
      <c r="H248" t="s">
        <v>31</v>
      </c>
      <c r="I248" t="s">
        <v>32</v>
      </c>
      <c r="J248" s="5" t="s">
        <v>32</v>
      </c>
      <c r="K248" t="s">
        <v>655</v>
      </c>
      <c r="L248" t="s">
        <v>656</v>
      </c>
      <c r="M248" t="s">
        <v>35</v>
      </c>
      <c r="N248" t="s">
        <v>373</v>
      </c>
      <c r="O248" t="s">
        <v>374</v>
      </c>
      <c r="P248">
        <v>30</v>
      </c>
      <c r="Q248" t="s">
        <v>38</v>
      </c>
      <c r="R248" s="6">
        <v>24366</v>
      </c>
      <c r="S248" s="6">
        <v>0</v>
      </c>
      <c r="T248" s="6">
        <v>730980</v>
      </c>
      <c r="U248" s="6">
        <v>131576.4</v>
      </c>
      <c r="V248" s="6">
        <v>862556.4</v>
      </c>
      <c r="W248" t="s">
        <v>39</v>
      </c>
      <c r="X248" t="s">
        <v>39</v>
      </c>
      <c r="Y248" t="s">
        <v>657</v>
      </c>
    </row>
    <row r="249" spans="1:25" hidden="1" x14ac:dyDescent="0.3">
      <c r="A249" t="s">
        <v>651</v>
      </c>
      <c r="B249" t="s">
        <v>652</v>
      </c>
      <c r="C249" t="s">
        <v>653</v>
      </c>
      <c r="D249" t="s">
        <v>654</v>
      </c>
      <c r="E249" s="4">
        <v>46113</v>
      </c>
      <c r="F249" t="s">
        <v>121</v>
      </c>
      <c r="G249" s="5" t="s">
        <v>30</v>
      </c>
      <c r="H249" t="s">
        <v>31</v>
      </c>
      <c r="I249" t="s">
        <v>32</v>
      </c>
      <c r="J249" s="5" t="s">
        <v>32</v>
      </c>
      <c r="K249" t="s">
        <v>655</v>
      </c>
      <c r="L249" t="s">
        <v>656</v>
      </c>
      <c r="M249" t="s">
        <v>35</v>
      </c>
      <c r="N249" t="s">
        <v>96</v>
      </c>
      <c r="O249" t="s">
        <v>97</v>
      </c>
      <c r="P249">
        <v>6</v>
      </c>
      <c r="Q249" t="s">
        <v>76</v>
      </c>
      <c r="R249" s="6">
        <v>22692</v>
      </c>
      <c r="S249" s="6">
        <v>0</v>
      </c>
      <c r="T249" s="6">
        <v>136152</v>
      </c>
      <c r="U249" s="6">
        <v>24507.360000000001</v>
      </c>
      <c r="V249" s="6">
        <v>160659.35999999999</v>
      </c>
      <c r="W249" t="s">
        <v>39</v>
      </c>
      <c r="X249" t="s">
        <v>39</v>
      </c>
      <c r="Y249" t="s">
        <v>657</v>
      </c>
    </row>
    <row r="250" spans="1:25" hidden="1" x14ac:dyDescent="0.3">
      <c r="A250" t="s">
        <v>651</v>
      </c>
      <c r="B250" t="s">
        <v>652</v>
      </c>
      <c r="C250" t="s">
        <v>653</v>
      </c>
      <c r="D250" t="s">
        <v>654</v>
      </c>
      <c r="E250" s="4">
        <v>46113</v>
      </c>
      <c r="F250" t="s">
        <v>121</v>
      </c>
      <c r="G250" s="5" t="s">
        <v>30</v>
      </c>
      <c r="H250" t="s">
        <v>31</v>
      </c>
      <c r="I250" t="s">
        <v>32</v>
      </c>
      <c r="J250" s="5" t="s">
        <v>32</v>
      </c>
      <c r="K250" t="s">
        <v>655</v>
      </c>
      <c r="L250" t="s">
        <v>656</v>
      </c>
      <c r="M250" t="s">
        <v>35</v>
      </c>
      <c r="N250" t="s">
        <v>161</v>
      </c>
      <c r="O250" t="s">
        <v>162</v>
      </c>
      <c r="P250">
        <v>6</v>
      </c>
      <c r="Q250" t="s">
        <v>76</v>
      </c>
      <c r="R250" s="6">
        <v>20460</v>
      </c>
      <c r="S250" s="6">
        <v>0</v>
      </c>
      <c r="T250" s="6">
        <v>122760</v>
      </c>
      <c r="U250" s="6">
        <v>22096.799999999999</v>
      </c>
      <c r="V250" s="6">
        <v>144856.79999999999</v>
      </c>
      <c r="W250" t="s">
        <v>39</v>
      </c>
      <c r="X250" t="s">
        <v>39</v>
      </c>
      <c r="Y250" t="s">
        <v>657</v>
      </c>
    </row>
    <row r="251" spans="1:25" hidden="1" x14ac:dyDescent="0.3">
      <c r="A251" t="s">
        <v>658</v>
      </c>
      <c r="B251" t="s">
        <v>659</v>
      </c>
      <c r="C251" t="s">
        <v>660</v>
      </c>
      <c r="D251" t="s">
        <v>661</v>
      </c>
      <c r="E251" s="4">
        <v>46113</v>
      </c>
      <c r="F251" t="s">
        <v>29</v>
      </c>
      <c r="G251" s="5" t="s">
        <v>30</v>
      </c>
      <c r="H251" t="s">
        <v>179</v>
      </c>
      <c r="I251" t="s">
        <v>32</v>
      </c>
      <c r="J251" s="5" t="s">
        <v>32</v>
      </c>
      <c r="K251" t="s">
        <v>662</v>
      </c>
      <c r="L251" t="s">
        <v>659</v>
      </c>
      <c r="M251" t="s">
        <v>35</v>
      </c>
      <c r="N251" t="s">
        <v>36</v>
      </c>
      <c r="O251" t="s">
        <v>37</v>
      </c>
      <c r="P251">
        <v>2</v>
      </c>
      <c r="Q251" t="s">
        <v>38</v>
      </c>
      <c r="R251" s="6">
        <v>31094.400000000001</v>
      </c>
      <c r="S251" s="6">
        <v>0</v>
      </c>
      <c r="T251" s="6">
        <v>62188.800000000003</v>
      </c>
      <c r="U251" s="6">
        <v>0</v>
      </c>
      <c r="V251" s="6">
        <v>62188.800000000003</v>
      </c>
      <c r="W251" t="s">
        <v>39</v>
      </c>
      <c r="X251" t="s">
        <v>39</v>
      </c>
      <c r="Y251" t="s">
        <v>663</v>
      </c>
    </row>
    <row r="252" spans="1:25" hidden="1" x14ac:dyDescent="0.3">
      <c r="A252" t="s">
        <v>658</v>
      </c>
      <c r="B252" t="s">
        <v>659</v>
      </c>
      <c r="C252" t="s">
        <v>660</v>
      </c>
      <c r="D252" t="s">
        <v>661</v>
      </c>
      <c r="E252" s="4">
        <v>46113</v>
      </c>
      <c r="F252" t="s">
        <v>29</v>
      </c>
      <c r="G252" s="5" t="s">
        <v>30</v>
      </c>
      <c r="H252" t="s">
        <v>179</v>
      </c>
      <c r="I252" t="s">
        <v>32</v>
      </c>
      <c r="J252" s="5" t="s">
        <v>32</v>
      </c>
      <c r="K252" t="s">
        <v>662</v>
      </c>
      <c r="L252" t="s">
        <v>659</v>
      </c>
      <c r="M252" t="s">
        <v>35</v>
      </c>
      <c r="N252" t="s">
        <v>96</v>
      </c>
      <c r="O252" t="s">
        <v>97</v>
      </c>
      <c r="P252">
        <v>1</v>
      </c>
      <c r="Q252" t="s">
        <v>76</v>
      </c>
      <c r="R252" s="6">
        <v>26070</v>
      </c>
      <c r="S252" s="6">
        <v>0</v>
      </c>
      <c r="T252" s="6">
        <v>26070</v>
      </c>
      <c r="U252" s="6">
        <v>0</v>
      </c>
      <c r="V252" s="6">
        <v>26070</v>
      </c>
      <c r="W252" t="s">
        <v>39</v>
      </c>
      <c r="X252" t="s">
        <v>39</v>
      </c>
      <c r="Y252" t="s">
        <v>663</v>
      </c>
    </row>
    <row r="253" spans="1:25" hidden="1" x14ac:dyDescent="0.3">
      <c r="A253" t="s">
        <v>658</v>
      </c>
      <c r="B253" t="s">
        <v>659</v>
      </c>
      <c r="C253" t="s">
        <v>660</v>
      </c>
      <c r="D253" t="s">
        <v>661</v>
      </c>
      <c r="E253" s="4">
        <v>46113</v>
      </c>
      <c r="F253" t="s">
        <v>29</v>
      </c>
      <c r="G253" s="5" t="s">
        <v>30</v>
      </c>
      <c r="H253" t="s">
        <v>179</v>
      </c>
      <c r="I253" t="s">
        <v>32</v>
      </c>
      <c r="J253" s="5" t="s">
        <v>32</v>
      </c>
      <c r="K253" t="s">
        <v>662</v>
      </c>
      <c r="L253" t="s">
        <v>659</v>
      </c>
      <c r="M253" t="s">
        <v>35</v>
      </c>
      <c r="N253" t="s">
        <v>185</v>
      </c>
      <c r="O253" t="s">
        <v>186</v>
      </c>
      <c r="P253">
        <v>1</v>
      </c>
      <c r="Q253" t="s">
        <v>76</v>
      </c>
      <c r="R253" s="6">
        <v>28914</v>
      </c>
      <c r="S253" s="6">
        <v>0</v>
      </c>
      <c r="T253" s="6">
        <v>28914</v>
      </c>
      <c r="U253" s="6">
        <v>0</v>
      </c>
      <c r="V253" s="6">
        <v>28914</v>
      </c>
      <c r="W253" t="s">
        <v>39</v>
      </c>
      <c r="X253" t="s">
        <v>39</v>
      </c>
      <c r="Y253" t="s">
        <v>663</v>
      </c>
    </row>
    <row r="254" spans="1:25" hidden="1" x14ac:dyDescent="0.3">
      <c r="A254" t="s">
        <v>658</v>
      </c>
      <c r="B254" t="s">
        <v>659</v>
      </c>
      <c r="C254" t="s">
        <v>660</v>
      </c>
      <c r="D254" t="s">
        <v>661</v>
      </c>
      <c r="E254" s="4">
        <v>46113</v>
      </c>
      <c r="F254" t="s">
        <v>29</v>
      </c>
      <c r="G254" s="5" t="s">
        <v>30</v>
      </c>
      <c r="H254" t="s">
        <v>179</v>
      </c>
      <c r="I254" t="s">
        <v>32</v>
      </c>
      <c r="J254" s="5" t="s">
        <v>32</v>
      </c>
      <c r="K254" t="s">
        <v>662</v>
      </c>
      <c r="L254" t="s">
        <v>659</v>
      </c>
      <c r="M254" t="s">
        <v>35</v>
      </c>
      <c r="N254" t="s">
        <v>373</v>
      </c>
      <c r="O254" t="s">
        <v>374</v>
      </c>
      <c r="P254">
        <v>2</v>
      </c>
      <c r="Q254" t="s">
        <v>38</v>
      </c>
      <c r="R254" s="6">
        <v>18960</v>
      </c>
      <c r="S254" s="6">
        <v>0</v>
      </c>
      <c r="T254" s="6">
        <v>37920</v>
      </c>
      <c r="U254" s="6">
        <v>0</v>
      </c>
      <c r="V254" s="6">
        <v>37920</v>
      </c>
      <c r="W254" t="s">
        <v>39</v>
      </c>
      <c r="X254" t="s">
        <v>39</v>
      </c>
      <c r="Y254" t="s">
        <v>663</v>
      </c>
    </row>
    <row r="255" spans="1:25" hidden="1" x14ac:dyDescent="0.3">
      <c r="A255" t="s">
        <v>664</v>
      </c>
      <c r="B255" t="s">
        <v>665</v>
      </c>
      <c r="C255" t="s">
        <v>666</v>
      </c>
      <c r="D255" t="s">
        <v>667</v>
      </c>
      <c r="E255" s="4">
        <v>46113</v>
      </c>
      <c r="F255" t="s">
        <v>111</v>
      </c>
      <c r="G255" s="5" t="s">
        <v>30</v>
      </c>
      <c r="H255" t="s">
        <v>31</v>
      </c>
      <c r="I255" t="s">
        <v>32</v>
      </c>
      <c r="J255" s="5" t="s">
        <v>32</v>
      </c>
      <c r="K255" t="s">
        <v>668</v>
      </c>
      <c r="L255" t="s">
        <v>669</v>
      </c>
      <c r="M255" t="s">
        <v>35</v>
      </c>
      <c r="N255" t="s">
        <v>114</v>
      </c>
      <c r="O255" t="s">
        <v>115</v>
      </c>
      <c r="P255">
        <v>1</v>
      </c>
      <c r="Q255" t="s">
        <v>38</v>
      </c>
      <c r="R255" s="6">
        <v>338005</v>
      </c>
      <c r="S255" s="6">
        <v>0</v>
      </c>
      <c r="T255" s="6">
        <v>338005</v>
      </c>
      <c r="U255" s="6">
        <v>60840.9</v>
      </c>
      <c r="V255" s="6">
        <v>398845.9</v>
      </c>
      <c r="W255" t="s">
        <v>39</v>
      </c>
      <c r="X255" t="s">
        <v>39</v>
      </c>
      <c r="Y255" t="s">
        <v>670</v>
      </c>
    </row>
    <row r="256" spans="1:25" hidden="1" x14ac:dyDescent="0.3">
      <c r="A256" t="s">
        <v>671</v>
      </c>
      <c r="B256" t="s">
        <v>672</v>
      </c>
      <c r="C256" t="s">
        <v>673</v>
      </c>
      <c r="D256" t="s">
        <v>674</v>
      </c>
      <c r="E256" s="4">
        <v>46113</v>
      </c>
      <c r="F256" t="s">
        <v>29</v>
      </c>
      <c r="G256" s="5" t="s">
        <v>30</v>
      </c>
      <c r="H256" t="s">
        <v>31</v>
      </c>
      <c r="I256" t="s">
        <v>130</v>
      </c>
      <c r="J256" s="5" t="s">
        <v>131</v>
      </c>
      <c r="K256" t="s">
        <v>675</v>
      </c>
      <c r="L256" t="s">
        <v>672</v>
      </c>
      <c r="M256" t="s">
        <v>35</v>
      </c>
      <c r="N256" t="s">
        <v>161</v>
      </c>
      <c r="O256" t="s">
        <v>162</v>
      </c>
      <c r="P256">
        <v>1</v>
      </c>
      <c r="Q256" t="s">
        <v>76</v>
      </c>
      <c r="R256" s="6">
        <v>19053</v>
      </c>
      <c r="S256" s="6">
        <v>0</v>
      </c>
      <c r="T256" s="6">
        <v>19053</v>
      </c>
      <c r="U256" s="6">
        <v>3429.54</v>
      </c>
      <c r="V256" s="6">
        <v>22482.54</v>
      </c>
      <c r="W256" t="s">
        <v>152</v>
      </c>
      <c r="X256" t="s">
        <v>153</v>
      </c>
      <c r="Y256" t="s">
        <v>676</v>
      </c>
    </row>
    <row r="257" spans="1:25" hidden="1" x14ac:dyDescent="0.3">
      <c r="A257" t="s">
        <v>671</v>
      </c>
      <c r="B257" t="s">
        <v>672</v>
      </c>
      <c r="C257" t="s">
        <v>673</v>
      </c>
      <c r="D257" t="s">
        <v>674</v>
      </c>
      <c r="E257" s="4">
        <v>46113</v>
      </c>
      <c r="F257" t="s">
        <v>29</v>
      </c>
      <c r="G257" s="5" t="s">
        <v>30</v>
      </c>
      <c r="H257" t="s">
        <v>31</v>
      </c>
      <c r="I257" t="s">
        <v>130</v>
      </c>
      <c r="J257" s="5" t="s">
        <v>131</v>
      </c>
      <c r="K257" t="s">
        <v>675</v>
      </c>
      <c r="L257" t="s">
        <v>672</v>
      </c>
      <c r="M257" t="s">
        <v>35</v>
      </c>
      <c r="N257" t="s">
        <v>134</v>
      </c>
      <c r="O257" t="s">
        <v>135</v>
      </c>
      <c r="P257">
        <v>2</v>
      </c>
      <c r="Q257" t="s">
        <v>38</v>
      </c>
      <c r="R257" s="6">
        <v>7145</v>
      </c>
      <c r="S257" s="6">
        <v>0</v>
      </c>
      <c r="T257" s="6">
        <v>14290</v>
      </c>
      <c r="U257" s="6">
        <v>2572.1999999999998</v>
      </c>
      <c r="V257" s="6">
        <v>16862.2</v>
      </c>
      <c r="W257" t="s">
        <v>152</v>
      </c>
      <c r="X257" t="s">
        <v>153</v>
      </c>
      <c r="Y257" t="s">
        <v>676</v>
      </c>
    </row>
    <row r="258" spans="1:25" hidden="1" x14ac:dyDescent="0.3">
      <c r="A258" t="s">
        <v>671</v>
      </c>
      <c r="B258" t="s">
        <v>672</v>
      </c>
      <c r="C258" t="s">
        <v>673</v>
      </c>
      <c r="D258" t="s">
        <v>674</v>
      </c>
      <c r="E258" s="4">
        <v>46113</v>
      </c>
      <c r="F258" t="s">
        <v>29</v>
      </c>
      <c r="G258" s="5" t="s">
        <v>30</v>
      </c>
      <c r="H258" t="s">
        <v>31</v>
      </c>
      <c r="I258" t="s">
        <v>130</v>
      </c>
      <c r="J258" s="5" t="s">
        <v>131</v>
      </c>
      <c r="K258" t="s">
        <v>675</v>
      </c>
      <c r="L258" t="s">
        <v>672</v>
      </c>
      <c r="M258" t="s">
        <v>35</v>
      </c>
      <c r="N258" t="s">
        <v>114</v>
      </c>
      <c r="O258" t="s">
        <v>115</v>
      </c>
      <c r="P258">
        <v>6</v>
      </c>
      <c r="Q258" t="s">
        <v>38</v>
      </c>
      <c r="R258" s="6">
        <v>14290</v>
      </c>
      <c r="S258" s="6">
        <v>0</v>
      </c>
      <c r="T258" s="6">
        <v>85740</v>
      </c>
      <c r="U258" s="6">
        <v>15433.2</v>
      </c>
      <c r="V258" s="6">
        <v>101173.2</v>
      </c>
      <c r="W258" t="s">
        <v>152</v>
      </c>
      <c r="X258" t="s">
        <v>153</v>
      </c>
      <c r="Y258" t="s">
        <v>676</v>
      </c>
    </row>
    <row r="259" spans="1:25" hidden="1" x14ac:dyDescent="0.3">
      <c r="A259" t="s">
        <v>677</v>
      </c>
      <c r="B259" t="s">
        <v>678</v>
      </c>
      <c r="C259" t="s">
        <v>679</v>
      </c>
      <c r="D259" t="s">
        <v>680</v>
      </c>
      <c r="E259" s="4">
        <v>46113</v>
      </c>
      <c r="F259" t="s">
        <v>188</v>
      </c>
      <c r="G259" s="5" t="s">
        <v>30</v>
      </c>
      <c r="H259" t="s">
        <v>31</v>
      </c>
      <c r="I259" t="s">
        <v>130</v>
      </c>
      <c r="J259" s="5" t="s">
        <v>131</v>
      </c>
      <c r="K259" t="s">
        <v>681</v>
      </c>
      <c r="L259" t="s">
        <v>682</v>
      </c>
      <c r="M259" t="s">
        <v>35</v>
      </c>
      <c r="N259" t="s">
        <v>114</v>
      </c>
      <c r="O259" t="s">
        <v>115</v>
      </c>
      <c r="P259">
        <v>2</v>
      </c>
      <c r="Q259" t="s">
        <v>38</v>
      </c>
      <c r="R259" s="6">
        <v>12426</v>
      </c>
      <c r="S259" s="6">
        <v>0</v>
      </c>
      <c r="T259" s="6">
        <v>24852</v>
      </c>
      <c r="U259" s="6">
        <v>4473.3599999999997</v>
      </c>
      <c r="V259" s="6">
        <v>29325.360000000001</v>
      </c>
      <c r="W259" t="s">
        <v>152</v>
      </c>
      <c r="X259" t="s">
        <v>153</v>
      </c>
      <c r="Y259" t="s">
        <v>683</v>
      </c>
    </row>
    <row r="260" spans="1:25" hidden="1" x14ac:dyDescent="0.3">
      <c r="A260" t="s">
        <v>684</v>
      </c>
      <c r="B260" t="s">
        <v>685</v>
      </c>
      <c r="C260" t="s">
        <v>686</v>
      </c>
      <c r="D260" t="s">
        <v>687</v>
      </c>
      <c r="E260" s="4">
        <v>46113</v>
      </c>
      <c r="F260" t="s">
        <v>29</v>
      </c>
      <c r="G260" s="5" t="s">
        <v>30</v>
      </c>
      <c r="H260" t="s">
        <v>31</v>
      </c>
      <c r="I260" t="s">
        <v>130</v>
      </c>
      <c r="J260" s="5" t="s">
        <v>131</v>
      </c>
      <c r="K260" t="s">
        <v>688</v>
      </c>
      <c r="L260" t="s">
        <v>689</v>
      </c>
      <c r="M260" t="s">
        <v>35</v>
      </c>
      <c r="N260" t="s">
        <v>161</v>
      </c>
      <c r="O260" t="s">
        <v>162</v>
      </c>
      <c r="P260">
        <v>1</v>
      </c>
      <c r="Q260" t="s">
        <v>76</v>
      </c>
      <c r="R260" s="6">
        <v>18192</v>
      </c>
      <c r="S260" s="6">
        <v>0</v>
      </c>
      <c r="T260" s="6">
        <v>18192</v>
      </c>
      <c r="U260" s="6">
        <v>3274.56</v>
      </c>
      <c r="V260" s="6">
        <v>21466.560000000001</v>
      </c>
      <c r="W260" t="s">
        <v>152</v>
      </c>
      <c r="X260" t="s">
        <v>153</v>
      </c>
      <c r="Y260" t="s">
        <v>690</v>
      </c>
    </row>
    <row r="261" spans="1:25" hidden="1" x14ac:dyDescent="0.3">
      <c r="A261" t="s">
        <v>684</v>
      </c>
      <c r="B261" t="s">
        <v>685</v>
      </c>
      <c r="C261" t="s">
        <v>686</v>
      </c>
      <c r="D261" t="s">
        <v>687</v>
      </c>
      <c r="E261" s="4">
        <v>46113</v>
      </c>
      <c r="F261" t="s">
        <v>29</v>
      </c>
      <c r="G261" s="5" t="s">
        <v>30</v>
      </c>
      <c r="H261" t="s">
        <v>31</v>
      </c>
      <c r="I261" t="s">
        <v>130</v>
      </c>
      <c r="J261" s="5" t="s">
        <v>131</v>
      </c>
      <c r="K261" t="s">
        <v>688</v>
      </c>
      <c r="L261" t="s">
        <v>689</v>
      </c>
      <c r="M261" t="s">
        <v>35</v>
      </c>
      <c r="N261" t="s">
        <v>114</v>
      </c>
      <c r="O261" t="s">
        <v>115</v>
      </c>
      <c r="P261">
        <v>1</v>
      </c>
      <c r="Q261" t="s">
        <v>38</v>
      </c>
      <c r="R261" s="6">
        <v>92112</v>
      </c>
      <c r="S261" s="6">
        <v>0</v>
      </c>
      <c r="T261" s="6">
        <v>92112</v>
      </c>
      <c r="U261" s="6">
        <v>16580.16</v>
      </c>
      <c r="V261" s="6">
        <v>108692.16</v>
      </c>
      <c r="W261" t="s">
        <v>152</v>
      </c>
      <c r="X261" t="s">
        <v>153</v>
      </c>
      <c r="Y261" t="s">
        <v>690</v>
      </c>
    </row>
    <row r="262" spans="1:25" hidden="1" x14ac:dyDescent="0.3">
      <c r="A262" t="s">
        <v>691</v>
      </c>
      <c r="B262" t="s">
        <v>692</v>
      </c>
      <c r="C262" t="s">
        <v>693</v>
      </c>
      <c r="D262" t="s">
        <v>694</v>
      </c>
      <c r="E262" s="4">
        <v>46113</v>
      </c>
      <c r="F262" t="s">
        <v>695</v>
      </c>
      <c r="G262" s="5" t="s">
        <v>30</v>
      </c>
      <c r="H262" t="s">
        <v>31</v>
      </c>
      <c r="I262" t="s">
        <v>32</v>
      </c>
      <c r="J262" s="5" t="s">
        <v>32</v>
      </c>
      <c r="K262" t="s">
        <v>696</v>
      </c>
      <c r="L262" t="s">
        <v>697</v>
      </c>
      <c r="M262" t="s">
        <v>98</v>
      </c>
      <c r="N262" t="s">
        <v>99</v>
      </c>
      <c r="O262" t="s">
        <v>100</v>
      </c>
      <c r="P262">
        <v>18</v>
      </c>
      <c r="Q262" t="s">
        <v>53</v>
      </c>
      <c r="R262" s="6">
        <v>892</v>
      </c>
      <c r="S262" s="6">
        <v>0</v>
      </c>
      <c r="T262" s="6">
        <v>16056</v>
      </c>
      <c r="U262" s="6">
        <v>2890.08</v>
      </c>
      <c r="V262" s="6">
        <v>18946.080000000002</v>
      </c>
      <c r="W262" t="s">
        <v>39</v>
      </c>
      <c r="X262" t="s">
        <v>39</v>
      </c>
      <c r="Y262" t="s">
        <v>698</v>
      </c>
    </row>
    <row r="263" spans="1:25" hidden="1" x14ac:dyDescent="0.3">
      <c r="A263" t="s">
        <v>699</v>
      </c>
      <c r="B263" t="s">
        <v>700</v>
      </c>
      <c r="C263" t="s">
        <v>701</v>
      </c>
      <c r="D263" t="s">
        <v>702</v>
      </c>
      <c r="E263" s="4">
        <v>46113</v>
      </c>
      <c r="F263" t="s">
        <v>695</v>
      </c>
      <c r="G263" s="5" t="s">
        <v>30</v>
      </c>
      <c r="H263" t="s">
        <v>31</v>
      </c>
      <c r="I263" t="s">
        <v>32</v>
      </c>
      <c r="J263" s="5" t="s">
        <v>32</v>
      </c>
      <c r="K263" t="s">
        <v>703</v>
      </c>
      <c r="L263" t="s">
        <v>704</v>
      </c>
      <c r="M263" t="s">
        <v>98</v>
      </c>
      <c r="N263" t="s">
        <v>99</v>
      </c>
      <c r="O263" t="s">
        <v>100</v>
      </c>
      <c r="P263">
        <v>50</v>
      </c>
      <c r="Q263" t="s">
        <v>53</v>
      </c>
      <c r="R263" s="6">
        <v>779</v>
      </c>
      <c r="S263" s="6">
        <v>0</v>
      </c>
      <c r="T263" s="6">
        <v>38950</v>
      </c>
      <c r="U263" s="6">
        <v>7011</v>
      </c>
      <c r="V263" s="6">
        <v>45961</v>
      </c>
      <c r="W263" t="s">
        <v>39</v>
      </c>
      <c r="X263" t="s">
        <v>39</v>
      </c>
      <c r="Y263" t="s">
        <v>705</v>
      </c>
    </row>
    <row r="264" spans="1:25" hidden="1" x14ac:dyDescent="0.3">
      <c r="A264" t="s">
        <v>699</v>
      </c>
      <c r="B264" t="s">
        <v>700</v>
      </c>
      <c r="C264" t="s">
        <v>701</v>
      </c>
      <c r="D264" t="s">
        <v>702</v>
      </c>
      <c r="E264" s="4">
        <v>46113</v>
      </c>
      <c r="F264" t="s">
        <v>695</v>
      </c>
      <c r="G264" s="5" t="s">
        <v>30</v>
      </c>
      <c r="H264" t="s">
        <v>31</v>
      </c>
      <c r="I264" t="s">
        <v>32</v>
      </c>
      <c r="J264" s="5" t="s">
        <v>32</v>
      </c>
      <c r="K264" t="s">
        <v>703</v>
      </c>
      <c r="L264" t="s">
        <v>704</v>
      </c>
      <c r="M264" t="s">
        <v>41</v>
      </c>
      <c r="N264" t="s">
        <v>199</v>
      </c>
      <c r="O264" t="s">
        <v>200</v>
      </c>
      <c r="P264">
        <v>1</v>
      </c>
      <c r="Q264" t="s">
        <v>157</v>
      </c>
      <c r="R264" s="6">
        <v>310</v>
      </c>
      <c r="S264" s="6">
        <v>0</v>
      </c>
      <c r="T264" s="6">
        <v>310</v>
      </c>
      <c r="U264" s="6">
        <v>55.8</v>
      </c>
      <c r="V264" s="6">
        <v>365.8</v>
      </c>
      <c r="W264" t="s">
        <v>39</v>
      </c>
      <c r="X264" t="s">
        <v>39</v>
      </c>
      <c r="Y264" t="s">
        <v>705</v>
      </c>
    </row>
    <row r="265" spans="1:25" hidden="1" x14ac:dyDescent="0.3">
      <c r="A265" t="s">
        <v>699</v>
      </c>
      <c r="B265" t="s">
        <v>700</v>
      </c>
      <c r="C265" t="s">
        <v>701</v>
      </c>
      <c r="D265" t="s">
        <v>702</v>
      </c>
      <c r="E265" s="4">
        <v>46113</v>
      </c>
      <c r="F265" t="s">
        <v>695</v>
      </c>
      <c r="G265" s="5" t="s">
        <v>30</v>
      </c>
      <c r="H265" t="s">
        <v>31</v>
      </c>
      <c r="I265" t="s">
        <v>32</v>
      </c>
      <c r="J265" s="5" t="s">
        <v>32</v>
      </c>
      <c r="K265" t="s">
        <v>703</v>
      </c>
      <c r="L265" t="s">
        <v>704</v>
      </c>
      <c r="M265" t="s">
        <v>41</v>
      </c>
      <c r="N265" t="s">
        <v>297</v>
      </c>
      <c r="O265" t="s">
        <v>298</v>
      </c>
      <c r="P265">
        <v>1</v>
      </c>
      <c r="Q265" t="s">
        <v>299</v>
      </c>
      <c r="R265" s="6">
        <v>2878</v>
      </c>
      <c r="S265" s="6">
        <v>0</v>
      </c>
      <c r="T265" s="6">
        <v>2878</v>
      </c>
      <c r="U265" s="6">
        <v>518.04</v>
      </c>
      <c r="V265" s="6">
        <v>3396.04</v>
      </c>
      <c r="W265" t="s">
        <v>39</v>
      </c>
      <c r="X265" t="s">
        <v>39</v>
      </c>
      <c r="Y265" t="s">
        <v>705</v>
      </c>
    </row>
    <row r="266" spans="1:25" hidden="1" x14ac:dyDescent="0.3">
      <c r="A266" t="s">
        <v>706</v>
      </c>
      <c r="B266" t="s">
        <v>707</v>
      </c>
      <c r="C266" t="s">
        <v>708</v>
      </c>
      <c r="D266" t="s">
        <v>709</v>
      </c>
      <c r="E266" s="4">
        <v>46113</v>
      </c>
      <c r="F266" t="s">
        <v>69</v>
      </c>
      <c r="G266" s="5" t="s">
        <v>30</v>
      </c>
      <c r="H266" t="s">
        <v>31</v>
      </c>
      <c r="I266" t="s">
        <v>32</v>
      </c>
      <c r="J266" s="5" t="s">
        <v>32</v>
      </c>
      <c r="K266" t="s">
        <v>710</v>
      </c>
      <c r="L266" t="s">
        <v>711</v>
      </c>
      <c r="M266" t="s">
        <v>98</v>
      </c>
      <c r="N266" t="s">
        <v>99</v>
      </c>
      <c r="O266" t="s">
        <v>100</v>
      </c>
      <c r="P266">
        <v>44</v>
      </c>
      <c r="Q266" t="s">
        <v>53</v>
      </c>
      <c r="R266" s="6">
        <v>1380</v>
      </c>
      <c r="S266" s="6">
        <v>0</v>
      </c>
      <c r="T266" s="6">
        <v>60720</v>
      </c>
      <c r="U266" s="6">
        <v>10929.6</v>
      </c>
      <c r="V266" s="6">
        <v>71649.600000000006</v>
      </c>
      <c r="W266" t="s">
        <v>39</v>
      </c>
      <c r="X266" t="s">
        <v>39</v>
      </c>
      <c r="Y266" t="s">
        <v>712</v>
      </c>
    </row>
    <row r="267" spans="1:25" hidden="1" x14ac:dyDescent="0.3">
      <c r="A267" t="s">
        <v>706</v>
      </c>
      <c r="B267" t="s">
        <v>707</v>
      </c>
      <c r="C267" t="s">
        <v>708</v>
      </c>
      <c r="D267" t="s">
        <v>713</v>
      </c>
      <c r="E267" s="4">
        <v>46113</v>
      </c>
      <c r="F267" t="s">
        <v>695</v>
      </c>
      <c r="G267" s="5" t="s">
        <v>30</v>
      </c>
      <c r="H267" t="s">
        <v>31</v>
      </c>
      <c r="I267" t="s">
        <v>32</v>
      </c>
      <c r="J267" s="5" t="s">
        <v>32</v>
      </c>
      <c r="K267" t="s">
        <v>710</v>
      </c>
      <c r="L267" t="s">
        <v>711</v>
      </c>
      <c r="M267" t="s">
        <v>98</v>
      </c>
      <c r="N267" t="s">
        <v>99</v>
      </c>
      <c r="O267" t="s">
        <v>100</v>
      </c>
      <c r="P267">
        <v>22</v>
      </c>
      <c r="Q267" t="s">
        <v>53</v>
      </c>
      <c r="R267" s="6">
        <v>552</v>
      </c>
      <c r="S267" s="6">
        <v>0</v>
      </c>
      <c r="T267" s="6">
        <v>12144</v>
      </c>
      <c r="U267" s="6">
        <v>2185.92</v>
      </c>
      <c r="V267" s="6">
        <v>14329.92</v>
      </c>
      <c r="W267" t="s">
        <v>39</v>
      </c>
      <c r="X267" t="s">
        <v>39</v>
      </c>
      <c r="Y267" t="s">
        <v>714</v>
      </c>
    </row>
    <row r="268" spans="1:25" hidden="1" x14ac:dyDescent="0.3">
      <c r="A268" t="s">
        <v>706</v>
      </c>
      <c r="B268" t="s">
        <v>707</v>
      </c>
      <c r="C268" t="s">
        <v>708</v>
      </c>
      <c r="D268" t="s">
        <v>713</v>
      </c>
      <c r="E268" s="4">
        <v>46113</v>
      </c>
      <c r="F268" t="s">
        <v>695</v>
      </c>
      <c r="G268" s="5" t="s">
        <v>30</v>
      </c>
      <c r="H268" t="s">
        <v>31</v>
      </c>
      <c r="I268" t="s">
        <v>32</v>
      </c>
      <c r="J268" s="5" t="s">
        <v>32</v>
      </c>
      <c r="K268" t="s">
        <v>710</v>
      </c>
      <c r="L268" t="s">
        <v>711</v>
      </c>
      <c r="M268" t="s">
        <v>98</v>
      </c>
      <c r="N268" t="s">
        <v>715</v>
      </c>
      <c r="O268" t="s">
        <v>716</v>
      </c>
      <c r="P268">
        <v>1</v>
      </c>
      <c r="Q268" t="s">
        <v>76</v>
      </c>
      <c r="R268" s="6">
        <v>220</v>
      </c>
      <c r="S268" s="6">
        <v>0</v>
      </c>
      <c r="T268" s="6">
        <v>220</v>
      </c>
      <c r="U268" s="6">
        <v>39.6</v>
      </c>
      <c r="V268" s="6">
        <v>259.60000000000002</v>
      </c>
      <c r="W268" t="s">
        <v>39</v>
      </c>
      <c r="X268" t="s">
        <v>39</v>
      </c>
      <c r="Y268" t="s">
        <v>714</v>
      </c>
    </row>
    <row r="269" spans="1:25" hidden="1" x14ac:dyDescent="0.3">
      <c r="A269" t="s">
        <v>717</v>
      </c>
      <c r="B269" t="s">
        <v>718</v>
      </c>
      <c r="C269" t="s">
        <v>719</v>
      </c>
      <c r="D269" t="s">
        <v>720</v>
      </c>
      <c r="E269" s="4">
        <v>46113</v>
      </c>
      <c r="F269" t="s">
        <v>69</v>
      </c>
      <c r="G269" s="5" t="s">
        <v>30</v>
      </c>
      <c r="H269" t="s">
        <v>31</v>
      </c>
      <c r="I269" t="s">
        <v>32</v>
      </c>
      <c r="J269" s="5" t="s">
        <v>32</v>
      </c>
      <c r="K269" t="s">
        <v>721</v>
      </c>
      <c r="L269" t="s">
        <v>722</v>
      </c>
      <c r="M269" t="s">
        <v>98</v>
      </c>
      <c r="N269" t="s">
        <v>99</v>
      </c>
      <c r="O269" t="s">
        <v>100</v>
      </c>
      <c r="P269">
        <v>27</v>
      </c>
      <c r="Q269" t="s">
        <v>53</v>
      </c>
      <c r="R269" s="6">
        <v>1431.1</v>
      </c>
      <c r="S269" s="6">
        <v>0</v>
      </c>
      <c r="T269" s="6">
        <v>38639.699999999997</v>
      </c>
      <c r="U269" s="6">
        <v>6955.15</v>
      </c>
      <c r="V269" s="6">
        <v>45594.85</v>
      </c>
      <c r="W269" t="s">
        <v>39</v>
      </c>
      <c r="X269" t="s">
        <v>39</v>
      </c>
      <c r="Y269" t="s">
        <v>712</v>
      </c>
    </row>
    <row r="270" spans="1:25" hidden="1" x14ac:dyDescent="0.3">
      <c r="A270" t="s">
        <v>717</v>
      </c>
      <c r="B270" t="s">
        <v>718</v>
      </c>
      <c r="C270" t="s">
        <v>719</v>
      </c>
      <c r="D270" t="s">
        <v>723</v>
      </c>
      <c r="E270" s="4">
        <v>46113</v>
      </c>
      <c r="F270" t="s">
        <v>695</v>
      </c>
      <c r="G270" s="5" t="s">
        <v>30</v>
      </c>
      <c r="H270" t="s">
        <v>31</v>
      </c>
      <c r="I270" t="s">
        <v>32</v>
      </c>
      <c r="J270" s="5" t="s">
        <v>32</v>
      </c>
      <c r="K270" t="s">
        <v>721</v>
      </c>
      <c r="L270" t="s">
        <v>722</v>
      </c>
      <c r="M270" t="s">
        <v>98</v>
      </c>
      <c r="N270" t="s">
        <v>99</v>
      </c>
      <c r="O270" t="s">
        <v>100</v>
      </c>
      <c r="P270">
        <v>28</v>
      </c>
      <c r="Q270" t="s">
        <v>53</v>
      </c>
      <c r="R270" s="6">
        <v>552</v>
      </c>
      <c r="S270" s="6">
        <v>0</v>
      </c>
      <c r="T270" s="6">
        <v>15456</v>
      </c>
      <c r="U270" s="6">
        <v>2782.08</v>
      </c>
      <c r="V270" s="6">
        <v>18238.080000000002</v>
      </c>
      <c r="W270" t="s">
        <v>39</v>
      </c>
      <c r="X270" t="s">
        <v>39</v>
      </c>
      <c r="Y270" t="s">
        <v>714</v>
      </c>
    </row>
    <row r="271" spans="1:25" hidden="1" x14ac:dyDescent="0.3">
      <c r="A271" t="s">
        <v>717</v>
      </c>
      <c r="B271" t="s">
        <v>718</v>
      </c>
      <c r="C271" t="s">
        <v>719</v>
      </c>
      <c r="D271" t="s">
        <v>723</v>
      </c>
      <c r="E271" s="4">
        <v>46113</v>
      </c>
      <c r="F271" t="s">
        <v>695</v>
      </c>
      <c r="G271" s="5" t="s">
        <v>30</v>
      </c>
      <c r="H271" t="s">
        <v>31</v>
      </c>
      <c r="I271" t="s">
        <v>32</v>
      </c>
      <c r="J271" s="5" t="s">
        <v>32</v>
      </c>
      <c r="K271" t="s">
        <v>721</v>
      </c>
      <c r="L271" t="s">
        <v>722</v>
      </c>
      <c r="M271" t="s">
        <v>98</v>
      </c>
      <c r="N271" t="s">
        <v>715</v>
      </c>
      <c r="O271" t="s">
        <v>716</v>
      </c>
      <c r="P271">
        <v>1</v>
      </c>
      <c r="Q271" t="s">
        <v>76</v>
      </c>
      <c r="R271" s="6">
        <v>220</v>
      </c>
      <c r="S271" s="6">
        <v>0</v>
      </c>
      <c r="T271" s="6">
        <v>220</v>
      </c>
      <c r="U271" s="6">
        <v>39.6</v>
      </c>
      <c r="V271" s="6">
        <v>259.60000000000002</v>
      </c>
      <c r="W271" t="s">
        <v>39</v>
      </c>
      <c r="X271" t="s">
        <v>39</v>
      </c>
      <c r="Y271" t="s">
        <v>714</v>
      </c>
    </row>
    <row r="272" spans="1:25" hidden="1" x14ac:dyDescent="0.3">
      <c r="A272" t="s">
        <v>724</v>
      </c>
      <c r="B272" t="s">
        <v>725</v>
      </c>
      <c r="C272" t="s">
        <v>726</v>
      </c>
      <c r="D272" t="s">
        <v>727</v>
      </c>
      <c r="E272" s="4">
        <v>46113</v>
      </c>
      <c r="F272" t="s">
        <v>695</v>
      </c>
      <c r="G272" s="5" t="s">
        <v>30</v>
      </c>
      <c r="H272" t="s">
        <v>31</v>
      </c>
      <c r="I272" t="s">
        <v>32</v>
      </c>
      <c r="J272" s="5" t="s">
        <v>32</v>
      </c>
      <c r="K272" t="s">
        <v>728</v>
      </c>
      <c r="L272" t="s">
        <v>729</v>
      </c>
      <c r="M272" t="s">
        <v>98</v>
      </c>
      <c r="N272" t="s">
        <v>99</v>
      </c>
      <c r="O272" t="s">
        <v>100</v>
      </c>
      <c r="P272">
        <v>14</v>
      </c>
      <c r="Q272" t="s">
        <v>53</v>
      </c>
      <c r="R272" s="6">
        <v>1640</v>
      </c>
      <c r="S272" s="6">
        <v>0</v>
      </c>
      <c r="T272" s="6">
        <v>22960</v>
      </c>
      <c r="U272" s="6">
        <v>4132.8</v>
      </c>
      <c r="V272" s="6">
        <v>27092.799999999999</v>
      </c>
      <c r="W272" t="s">
        <v>39</v>
      </c>
      <c r="X272" t="s">
        <v>39</v>
      </c>
      <c r="Y272" t="s">
        <v>730</v>
      </c>
    </row>
    <row r="273" spans="1:25" hidden="1" x14ac:dyDescent="0.3">
      <c r="A273" t="s">
        <v>731</v>
      </c>
      <c r="B273" t="s">
        <v>732</v>
      </c>
      <c r="C273" t="s">
        <v>733</v>
      </c>
      <c r="D273" t="s">
        <v>734</v>
      </c>
      <c r="E273" s="4">
        <v>46113</v>
      </c>
      <c r="F273" t="s">
        <v>695</v>
      </c>
      <c r="G273" s="5" t="s">
        <v>30</v>
      </c>
      <c r="H273" t="s">
        <v>31</v>
      </c>
      <c r="I273" t="s">
        <v>32</v>
      </c>
      <c r="J273" s="5" t="s">
        <v>32</v>
      </c>
      <c r="K273" t="s">
        <v>735</v>
      </c>
      <c r="L273" t="s">
        <v>736</v>
      </c>
      <c r="M273" t="s">
        <v>98</v>
      </c>
      <c r="N273" t="s">
        <v>99</v>
      </c>
      <c r="O273" t="s">
        <v>100</v>
      </c>
      <c r="P273">
        <v>20</v>
      </c>
      <c r="Q273" t="s">
        <v>53</v>
      </c>
      <c r="R273" s="6">
        <v>552</v>
      </c>
      <c r="S273" s="6">
        <v>0</v>
      </c>
      <c r="T273" s="6">
        <v>11040</v>
      </c>
      <c r="U273" s="6">
        <v>1987.2</v>
      </c>
      <c r="V273" s="6">
        <v>13027.2</v>
      </c>
      <c r="W273" t="s">
        <v>39</v>
      </c>
      <c r="X273" t="s">
        <v>39</v>
      </c>
      <c r="Y273" t="s">
        <v>737</v>
      </c>
    </row>
    <row r="274" spans="1:25" hidden="1" x14ac:dyDescent="0.3">
      <c r="A274" t="s">
        <v>731</v>
      </c>
      <c r="B274" t="s">
        <v>732</v>
      </c>
      <c r="C274" t="s">
        <v>733</v>
      </c>
      <c r="D274" t="s">
        <v>734</v>
      </c>
      <c r="E274" s="4">
        <v>46113</v>
      </c>
      <c r="F274" t="s">
        <v>695</v>
      </c>
      <c r="G274" s="5" t="s">
        <v>30</v>
      </c>
      <c r="H274" t="s">
        <v>31</v>
      </c>
      <c r="I274" t="s">
        <v>32</v>
      </c>
      <c r="J274" s="5" t="s">
        <v>32</v>
      </c>
      <c r="K274" t="s">
        <v>735</v>
      </c>
      <c r="L274" t="s">
        <v>736</v>
      </c>
      <c r="M274" t="s">
        <v>41</v>
      </c>
      <c r="N274" t="s">
        <v>199</v>
      </c>
      <c r="O274" t="s">
        <v>200</v>
      </c>
      <c r="P274">
        <v>1</v>
      </c>
      <c r="Q274" t="s">
        <v>157</v>
      </c>
      <c r="R274" s="6">
        <v>220</v>
      </c>
      <c r="S274" s="6">
        <v>0</v>
      </c>
      <c r="T274" s="6">
        <v>220</v>
      </c>
      <c r="U274" s="6">
        <v>39.6</v>
      </c>
      <c r="V274" s="6">
        <v>259.60000000000002</v>
      </c>
      <c r="W274" t="s">
        <v>39</v>
      </c>
      <c r="X274" t="s">
        <v>39</v>
      </c>
      <c r="Y274" t="s">
        <v>737</v>
      </c>
    </row>
    <row r="275" spans="1:25" hidden="1" x14ac:dyDescent="0.3">
      <c r="A275" t="s">
        <v>731</v>
      </c>
      <c r="B275" t="s">
        <v>732</v>
      </c>
      <c r="C275" t="s">
        <v>733</v>
      </c>
      <c r="D275" t="s">
        <v>734</v>
      </c>
      <c r="E275" s="4">
        <v>46113</v>
      </c>
      <c r="F275" t="s">
        <v>695</v>
      </c>
      <c r="G275" s="5" t="s">
        <v>30</v>
      </c>
      <c r="H275" t="s">
        <v>31</v>
      </c>
      <c r="I275" t="s">
        <v>32</v>
      </c>
      <c r="J275" s="5" t="s">
        <v>32</v>
      </c>
      <c r="K275" t="s">
        <v>735</v>
      </c>
      <c r="L275" t="s">
        <v>736</v>
      </c>
      <c r="M275" t="s">
        <v>41</v>
      </c>
      <c r="N275" t="s">
        <v>297</v>
      </c>
      <c r="O275" t="s">
        <v>298</v>
      </c>
      <c r="P275">
        <v>1</v>
      </c>
      <c r="Q275" t="s">
        <v>299</v>
      </c>
      <c r="R275" s="6">
        <v>2040</v>
      </c>
      <c r="S275" s="6">
        <v>0</v>
      </c>
      <c r="T275" s="6">
        <v>2040</v>
      </c>
      <c r="U275" s="6">
        <v>367.2</v>
      </c>
      <c r="V275" s="6">
        <v>2407.1999999999998</v>
      </c>
      <c r="W275" t="s">
        <v>39</v>
      </c>
      <c r="X275" t="s">
        <v>39</v>
      </c>
      <c r="Y275" t="s">
        <v>737</v>
      </c>
    </row>
    <row r="276" spans="1:25" hidden="1" x14ac:dyDescent="0.3">
      <c r="A276" t="s">
        <v>738</v>
      </c>
      <c r="B276" t="s">
        <v>739</v>
      </c>
      <c r="C276" t="s">
        <v>740</v>
      </c>
      <c r="D276" t="s">
        <v>741</v>
      </c>
      <c r="E276" s="4">
        <v>46113</v>
      </c>
      <c r="F276" t="s">
        <v>29</v>
      </c>
      <c r="G276" s="5" t="s">
        <v>30</v>
      </c>
      <c r="H276" t="s">
        <v>31</v>
      </c>
      <c r="I276" t="s">
        <v>32</v>
      </c>
      <c r="J276" s="5" t="s">
        <v>32</v>
      </c>
      <c r="K276" t="s">
        <v>742</v>
      </c>
      <c r="L276" t="s">
        <v>739</v>
      </c>
      <c r="M276" t="s">
        <v>35</v>
      </c>
      <c r="N276" t="s">
        <v>93</v>
      </c>
      <c r="O276" t="s">
        <v>94</v>
      </c>
      <c r="P276">
        <v>5</v>
      </c>
      <c r="Q276" t="s">
        <v>38</v>
      </c>
      <c r="R276" s="6">
        <v>36000</v>
      </c>
      <c r="S276" s="6">
        <v>0</v>
      </c>
      <c r="T276" s="6">
        <v>180000</v>
      </c>
      <c r="U276" s="6">
        <v>32400</v>
      </c>
      <c r="V276" s="6">
        <v>212400</v>
      </c>
      <c r="W276" t="s">
        <v>39</v>
      </c>
      <c r="X276" t="s">
        <v>39</v>
      </c>
      <c r="Y276" t="s">
        <v>743</v>
      </c>
    </row>
    <row r="277" spans="1:25" hidden="1" x14ac:dyDescent="0.3">
      <c r="A277" t="s">
        <v>738</v>
      </c>
      <c r="B277" t="s">
        <v>739</v>
      </c>
      <c r="C277" t="s">
        <v>740</v>
      </c>
      <c r="D277" t="s">
        <v>741</v>
      </c>
      <c r="E277" s="4">
        <v>46113</v>
      </c>
      <c r="F277" t="s">
        <v>29</v>
      </c>
      <c r="G277" s="5" t="s">
        <v>30</v>
      </c>
      <c r="H277" t="s">
        <v>31</v>
      </c>
      <c r="I277" t="s">
        <v>32</v>
      </c>
      <c r="J277" s="5" t="s">
        <v>32</v>
      </c>
      <c r="K277" t="s">
        <v>742</v>
      </c>
      <c r="L277" t="s">
        <v>739</v>
      </c>
      <c r="M277" t="s">
        <v>35</v>
      </c>
      <c r="N277" t="s">
        <v>293</v>
      </c>
      <c r="O277" t="s">
        <v>294</v>
      </c>
      <c r="P277">
        <v>3</v>
      </c>
      <c r="Q277" t="s">
        <v>38</v>
      </c>
      <c r="R277" s="6">
        <v>6000</v>
      </c>
      <c r="S277" s="6">
        <v>18000</v>
      </c>
      <c r="T277" s="6">
        <v>0</v>
      </c>
      <c r="U277" s="6">
        <v>0</v>
      </c>
      <c r="V277" s="6">
        <v>0</v>
      </c>
      <c r="W277" t="s">
        <v>39</v>
      </c>
      <c r="X277" t="s">
        <v>39</v>
      </c>
      <c r="Y277" t="s">
        <v>743</v>
      </c>
    </row>
    <row r="278" spans="1:25" hidden="1" x14ac:dyDescent="0.3">
      <c r="A278" t="s">
        <v>738</v>
      </c>
      <c r="B278" t="s">
        <v>739</v>
      </c>
      <c r="C278" t="s">
        <v>740</v>
      </c>
      <c r="D278" t="s">
        <v>741</v>
      </c>
      <c r="E278" s="4">
        <v>46113</v>
      </c>
      <c r="F278" t="s">
        <v>29</v>
      </c>
      <c r="G278" s="5" t="s">
        <v>30</v>
      </c>
      <c r="H278" t="s">
        <v>31</v>
      </c>
      <c r="I278" t="s">
        <v>32</v>
      </c>
      <c r="J278" s="5" t="s">
        <v>32</v>
      </c>
      <c r="K278" t="s">
        <v>742</v>
      </c>
      <c r="L278" t="s">
        <v>739</v>
      </c>
      <c r="M278" t="s">
        <v>41</v>
      </c>
      <c r="N278" t="s">
        <v>42</v>
      </c>
      <c r="O278" t="s">
        <v>43</v>
      </c>
      <c r="P278">
        <v>5</v>
      </c>
      <c r="Q278" t="s">
        <v>44</v>
      </c>
      <c r="R278" s="6">
        <v>14400</v>
      </c>
      <c r="S278" s="6">
        <v>0</v>
      </c>
      <c r="T278" s="6">
        <v>72000</v>
      </c>
      <c r="U278" s="6">
        <v>12960</v>
      </c>
      <c r="V278" s="6">
        <v>84960</v>
      </c>
      <c r="W278" t="s">
        <v>39</v>
      </c>
      <c r="X278" t="s">
        <v>39</v>
      </c>
      <c r="Y278" t="s">
        <v>743</v>
      </c>
    </row>
    <row r="279" spans="1:25" hidden="1" x14ac:dyDescent="0.3">
      <c r="A279" t="s">
        <v>738</v>
      </c>
      <c r="B279" t="s">
        <v>739</v>
      </c>
      <c r="C279" t="s">
        <v>740</v>
      </c>
      <c r="D279" t="s">
        <v>741</v>
      </c>
      <c r="E279" s="4">
        <v>46113</v>
      </c>
      <c r="F279" t="s">
        <v>29</v>
      </c>
      <c r="G279" s="5" t="s">
        <v>30</v>
      </c>
      <c r="H279" t="s">
        <v>31</v>
      </c>
      <c r="I279" t="s">
        <v>32</v>
      </c>
      <c r="J279" s="5" t="s">
        <v>32</v>
      </c>
      <c r="K279" t="s">
        <v>742</v>
      </c>
      <c r="L279" t="s">
        <v>739</v>
      </c>
      <c r="M279" t="s">
        <v>41</v>
      </c>
      <c r="N279" t="s">
        <v>166</v>
      </c>
      <c r="O279" t="s">
        <v>167</v>
      </c>
      <c r="P279">
        <v>1</v>
      </c>
      <c r="Q279" t="s">
        <v>157</v>
      </c>
      <c r="R279" s="6">
        <v>12000</v>
      </c>
      <c r="S279" s="6">
        <v>12000</v>
      </c>
      <c r="T279" s="6">
        <v>0</v>
      </c>
      <c r="U279" s="6">
        <v>0</v>
      </c>
      <c r="V279" s="6">
        <v>0</v>
      </c>
      <c r="W279" t="s">
        <v>39</v>
      </c>
      <c r="X279" t="s">
        <v>39</v>
      </c>
      <c r="Y279" t="s">
        <v>743</v>
      </c>
    </row>
    <row r="280" spans="1:25" hidden="1" x14ac:dyDescent="0.3">
      <c r="A280" t="s">
        <v>738</v>
      </c>
      <c r="B280" t="s">
        <v>739</v>
      </c>
      <c r="C280" t="s">
        <v>740</v>
      </c>
      <c r="D280" t="s">
        <v>741</v>
      </c>
      <c r="E280" s="4">
        <v>46113</v>
      </c>
      <c r="F280" t="s">
        <v>29</v>
      </c>
      <c r="G280" s="5" t="s">
        <v>30</v>
      </c>
      <c r="H280" t="s">
        <v>31</v>
      </c>
      <c r="I280" t="s">
        <v>32</v>
      </c>
      <c r="J280" s="5" t="s">
        <v>32</v>
      </c>
      <c r="K280" t="s">
        <v>742</v>
      </c>
      <c r="L280" t="s">
        <v>739</v>
      </c>
      <c r="M280" t="s">
        <v>98</v>
      </c>
      <c r="N280" t="s">
        <v>99</v>
      </c>
      <c r="O280" t="s">
        <v>100</v>
      </c>
      <c r="P280">
        <v>55</v>
      </c>
      <c r="Q280" t="s">
        <v>53</v>
      </c>
      <c r="R280" s="6">
        <v>1980</v>
      </c>
      <c r="S280" s="6">
        <v>0</v>
      </c>
      <c r="T280" s="6">
        <v>108900</v>
      </c>
      <c r="U280" s="6">
        <v>19602</v>
      </c>
      <c r="V280" s="6">
        <v>128502</v>
      </c>
      <c r="W280" t="s">
        <v>39</v>
      </c>
      <c r="X280" t="s">
        <v>39</v>
      </c>
      <c r="Y280" t="s">
        <v>743</v>
      </c>
    </row>
    <row r="281" spans="1:25" hidden="1" x14ac:dyDescent="0.3">
      <c r="A281" t="s">
        <v>738</v>
      </c>
      <c r="B281" t="s">
        <v>739</v>
      </c>
      <c r="C281" t="s">
        <v>740</v>
      </c>
      <c r="D281" t="s">
        <v>741</v>
      </c>
      <c r="E281" s="4">
        <v>46113</v>
      </c>
      <c r="F281" t="s">
        <v>29</v>
      </c>
      <c r="G281" s="5" t="s">
        <v>30</v>
      </c>
      <c r="H281" t="s">
        <v>31</v>
      </c>
      <c r="I281" t="s">
        <v>32</v>
      </c>
      <c r="J281" s="5" t="s">
        <v>32</v>
      </c>
      <c r="K281" t="s">
        <v>742</v>
      </c>
      <c r="L281" t="s">
        <v>739</v>
      </c>
      <c r="M281" t="s">
        <v>201</v>
      </c>
      <c r="N281" t="s">
        <v>204</v>
      </c>
      <c r="O281" t="s">
        <v>205</v>
      </c>
      <c r="P281">
        <v>1</v>
      </c>
      <c r="Q281" t="s">
        <v>206</v>
      </c>
      <c r="R281" s="6">
        <v>20000</v>
      </c>
      <c r="S281" s="6">
        <v>20000</v>
      </c>
      <c r="T281" s="6">
        <v>0</v>
      </c>
      <c r="U281" s="6">
        <v>0</v>
      </c>
      <c r="V281" s="6">
        <v>0</v>
      </c>
      <c r="W281" t="s">
        <v>39</v>
      </c>
      <c r="X281" t="s">
        <v>39</v>
      </c>
      <c r="Y281" t="s">
        <v>743</v>
      </c>
    </row>
    <row r="282" spans="1:25" hidden="1" x14ac:dyDescent="0.3">
      <c r="A282" t="s">
        <v>738</v>
      </c>
      <c r="B282" t="s">
        <v>739</v>
      </c>
      <c r="C282" t="s">
        <v>740</v>
      </c>
      <c r="D282" t="s">
        <v>741</v>
      </c>
      <c r="E282" s="4">
        <v>46113</v>
      </c>
      <c r="F282" t="s">
        <v>29</v>
      </c>
      <c r="G282" s="5" t="s">
        <v>30</v>
      </c>
      <c r="H282" t="s">
        <v>31</v>
      </c>
      <c r="I282" t="s">
        <v>32</v>
      </c>
      <c r="J282" s="5" t="s">
        <v>32</v>
      </c>
      <c r="K282" t="s">
        <v>742</v>
      </c>
      <c r="L282" t="s">
        <v>739</v>
      </c>
      <c r="M282" t="s">
        <v>54</v>
      </c>
      <c r="N282" t="s">
        <v>55</v>
      </c>
      <c r="O282" t="s">
        <v>56</v>
      </c>
      <c r="P282">
        <v>9</v>
      </c>
      <c r="Q282" t="s">
        <v>53</v>
      </c>
      <c r="R282" s="6">
        <v>16666</v>
      </c>
      <c r="S282" s="6">
        <v>0</v>
      </c>
      <c r="T282" s="6">
        <v>149994</v>
      </c>
      <c r="U282" s="6">
        <v>26998.92</v>
      </c>
      <c r="V282" s="6">
        <v>176992.92</v>
      </c>
      <c r="W282" t="s">
        <v>39</v>
      </c>
      <c r="X282" t="s">
        <v>39</v>
      </c>
      <c r="Y282" t="s">
        <v>743</v>
      </c>
    </row>
    <row r="283" spans="1:25" hidden="1" x14ac:dyDescent="0.3">
      <c r="A283" t="s">
        <v>738</v>
      </c>
      <c r="B283" t="s">
        <v>739</v>
      </c>
      <c r="C283" t="s">
        <v>740</v>
      </c>
      <c r="D283" t="s">
        <v>741</v>
      </c>
      <c r="E283" s="4">
        <v>46113</v>
      </c>
      <c r="F283" t="s">
        <v>29</v>
      </c>
      <c r="G283" s="5" t="s">
        <v>30</v>
      </c>
      <c r="H283" t="s">
        <v>31</v>
      </c>
      <c r="I283" t="s">
        <v>32</v>
      </c>
      <c r="J283" s="5" t="s">
        <v>32</v>
      </c>
      <c r="K283" t="s">
        <v>742</v>
      </c>
      <c r="L283" t="s">
        <v>739</v>
      </c>
      <c r="M283" t="s">
        <v>300</v>
      </c>
      <c r="N283" t="s">
        <v>301</v>
      </c>
      <c r="O283" t="s">
        <v>302</v>
      </c>
      <c r="P283">
        <v>200</v>
      </c>
      <c r="Q283" t="s">
        <v>303</v>
      </c>
      <c r="R283" s="6">
        <v>360</v>
      </c>
      <c r="S283" s="6">
        <v>0</v>
      </c>
      <c r="T283" s="6">
        <v>72000</v>
      </c>
      <c r="U283" s="6">
        <v>12960</v>
      </c>
      <c r="V283" s="6">
        <v>84960</v>
      </c>
      <c r="W283" t="s">
        <v>39</v>
      </c>
      <c r="X283" t="s">
        <v>39</v>
      </c>
      <c r="Y283" t="s">
        <v>743</v>
      </c>
    </row>
    <row r="284" spans="1:25" hidden="1" x14ac:dyDescent="0.3">
      <c r="A284" t="s">
        <v>738</v>
      </c>
      <c r="B284" t="s">
        <v>739</v>
      </c>
      <c r="C284" t="s">
        <v>740</v>
      </c>
      <c r="D284" t="s">
        <v>744</v>
      </c>
      <c r="E284" s="4">
        <v>46113</v>
      </c>
      <c r="F284" t="s">
        <v>29</v>
      </c>
      <c r="G284" s="5" t="s">
        <v>30</v>
      </c>
      <c r="H284" t="s">
        <v>31</v>
      </c>
      <c r="I284" t="s">
        <v>189</v>
      </c>
      <c r="J284" s="5" t="s">
        <v>45</v>
      </c>
      <c r="K284" t="s">
        <v>742</v>
      </c>
      <c r="L284" t="s">
        <v>739</v>
      </c>
      <c r="M284" t="s">
        <v>46</v>
      </c>
      <c r="N284" t="s">
        <v>47</v>
      </c>
      <c r="O284" t="s">
        <v>48</v>
      </c>
      <c r="P284">
        <v>35</v>
      </c>
      <c r="Q284" t="s">
        <v>49</v>
      </c>
      <c r="R284" s="6">
        <v>10000</v>
      </c>
      <c r="S284" s="6">
        <v>0</v>
      </c>
      <c r="T284" s="6">
        <v>350000</v>
      </c>
      <c r="U284" s="6">
        <v>63000</v>
      </c>
      <c r="V284" s="6">
        <v>413000</v>
      </c>
      <c r="W284" t="s">
        <v>39</v>
      </c>
      <c r="X284" t="s">
        <v>39</v>
      </c>
      <c r="Y284" t="s">
        <v>745</v>
      </c>
    </row>
    <row r="285" spans="1:25" hidden="1" x14ac:dyDescent="0.3">
      <c r="A285" t="s">
        <v>746</v>
      </c>
      <c r="B285" t="s">
        <v>747</v>
      </c>
      <c r="C285" t="s">
        <v>748</v>
      </c>
      <c r="D285" t="s">
        <v>749</v>
      </c>
      <c r="E285" s="4">
        <v>46113</v>
      </c>
      <c r="F285" t="s">
        <v>215</v>
      </c>
      <c r="G285" s="5" t="s">
        <v>30</v>
      </c>
      <c r="H285" t="s">
        <v>31</v>
      </c>
      <c r="I285" t="s">
        <v>189</v>
      </c>
      <c r="J285" s="5" t="s">
        <v>45</v>
      </c>
      <c r="K285" t="s">
        <v>750</v>
      </c>
      <c r="L285" t="s">
        <v>747</v>
      </c>
      <c r="M285" t="s">
        <v>46</v>
      </c>
      <c r="N285" t="s">
        <v>47</v>
      </c>
      <c r="O285" t="s">
        <v>48</v>
      </c>
      <c r="P285">
        <v>8</v>
      </c>
      <c r="Q285" t="s">
        <v>49</v>
      </c>
      <c r="R285" s="6">
        <v>15000</v>
      </c>
      <c r="S285" s="6">
        <v>24163</v>
      </c>
      <c r="T285" s="6">
        <v>95837</v>
      </c>
      <c r="U285" s="6">
        <v>17250.66</v>
      </c>
      <c r="V285" s="6">
        <v>113087.66</v>
      </c>
      <c r="W285" t="s">
        <v>39</v>
      </c>
      <c r="X285" t="s">
        <v>39</v>
      </c>
      <c r="Y285" t="s">
        <v>751</v>
      </c>
    </row>
    <row r="286" spans="1:25" hidden="1" x14ac:dyDescent="0.3">
      <c r="A286" t="s">
        <v>746</v>
      </c>
      <c r="B286" t="s">
        <v>747</v>
      </c>
      <c r="C286" t="s">
        <v>748</v>
      </c>
      <c r="D286" t="s">
        <v>749</v>
      </c>
      <c r="E286" s="4">
        <v>46113</v>
      </c>
      <c r="F286" t="s">
        <v>215</v>
      </c>
      <c r="G286" s="5" t="s">
        <v>30</v>
      </c>
      <c r="H286" t="s">
        <v>31</v>
      </c>
      <c r="I286" t="s">
        <v>189</v>
      </c>
      <c r="J286" s="5" t="s">
        <v>189</v>
      </c>
      <c r="K286" t="s">
        <v>750</v>
      </c>
      <c r="L286" t="s">
        <v>747</v>
      </c>
      <c r="M286" t="s">
        <v>50</v>
      </c>
      <c r="N286" t="s">
        <v>207</v>
      </c>
      <c r="O286" t="s">
        <v>208</v>
      </c>
      <c r="P286">
        <v>1</v>
      </c>
      <c r="Q286" t="s">
        <v>76</v>
      </c>
      <c r="R286" s="6">
        <v>150000</v>
      </c>
      <c r="S286" s="6">
        <v>37384</v>
      </c>
      <c r="T286" s="6">
        <v>112616</v>
      </c>
      <c r="U286" s="6">
        <v>20270.88</v>
      </c>
      <c r="V286" s="6">
        <v>132886.88</v>
      </c>
      <c r="W286" t="s">
        <v>39</v>
      </c>
      <c r="X286" t="s">
        <v>39</v>
      </c>
      <c r="Y286" t="s">
        <v>751</v>
      </c>
    </row>
    <row r="287" spans="1:25" hidden="1" x14ac:dyDescent="0.3">
      <c r="A287" t="s">
        <v>746</v>
      </c>
      <c r="B287" t="s">
        <v>747</v>
      </c>
      <c r="C287" t="s">
        <v>748</v>
      </c>
      <c r="D287" t="s">
        <v>752</v>
      </c>
      <c r="E287" s="4">
        <v>46113</v>
      </c>
      <c r="F287" t="s">
        <v>215</v>
      </c>
      <c r="G287" s="5" t="s">
        <v>30</v>
      </c>
      <c r="H287" t="s">
        <v>31</v>
      </c>
      <c r="I287" t="s">
        <v>189</v>
      </c>
      <c r="J287" s="5" t="s">
        <v>189</v>
      </c>
      <c r="K287" t="s">
        <v>750</v>
      </c>
      <c r="L287" t="s">
        <v>747</v>
      </c>
      <c r="M287" t="s">
        <v>201</v>
      </c>
      <c r="N287" t="s">
        <v>202</v>
      </c>
      <c r="O287" t="s">
        <v>203</v>
      </c>
      <c r="P287">
        <v>1</v>
      </c>
      <c r="Q287" t="s">
        <v>76</v>
      </c>
      <c r="R287" s="6">
        <v>88000</v>
      </c>
      <c r="S287" s="6">
        <v>29705</v>
      </c>
      <c r="T287" s="6">
        <v>58295</v>
      </c>
      <c r="U287" s="6">
        <v>10493.1</v>
      </c>
      <c r="V287" s="6">
        <v>68788.100000000006</v>
      </c>
      <c r="W287" t="s">
        <v>39</v>
      </c>
      <c r="X287" t="s">
        <v>39</v>
      </c>
      <c r="Y287" t="s">
        <v>753</v>
      </c>
    </row>
    <row r="288" spans="1:25" hidden="1" x14ac:dyDescent="0.3">
      <c r="A288" t="s">
        <v>746</v>
      </c>
      <c r="B288" t="s">
        <v>747</v>
      </c>
      <c r="C288" t="s">
        <v>748</v>
      </c>
      <c r="D288" t="s">
        <v>752</v>
      </c>
      <c r="E288" s="4">
        <v>46113</v>
      </c>
      <c r="F288" t="s">
        <v>215</v>
      </c>
      <c r="G288" s="5" t="s">
        <v>30</v>
      </c>
      <c r="H288" t="s">
        <v>31</v>
      </c>
      <c r="I288" t="s">
        <v>189</v>
      </c>
      <c r="J288" s="5" t="s">
        <v>189</v>
      </c>
      <c r="K288" t="s">
        <v>750</v>
      </c>
      <c r="L288" t="s">
        <v>747</v>
      </c>
      <c r="M288" t="s">
        <v>201</v>
      </c>
      <c r="N288" t="s">
        <v>355</v>
      </c>
      <c r="O288" t="s">
        <v>356</v>
      </c>
      <c r="P288">
        <v>1</v>
      </c>
      <c r="Q288" t="s">
        <v>76</v>
      </c>
      <c r="R288" s="6">
        <v>88000</v>
      </c>
      <c r="S288" s="6">
        <v>29705</v>
      </c>
      <c r="T288" s="6">
        <v>58295</v>
      </c>
      <c r="U288" s="6">
        <v>10493.1</v>
      </c>
      <c r="V288" s="6">
        <v>68788.100000000006</v>
      </c>
      <c r="W288" t="s">
        <v>39</v>
      </c>
      <c r="X288" t="s">
        <v>39</v>
      </c>
      <c r="Y288" t="s">
        <v>753</v>
      </c>
    </row>
    <row r="289" spans="1:25" hidden="1" x14ac:dyDescent="0.3">
      <c r="A289" t="s">
        <v>746</v>
      </c>
      <c r="B289" t="s">
        <v>747</v>
      </c>
      <c r="C289" t="s">
        <v>748</v>
      </c>
      <c r="D289" t="s">
        <v>752</v>
      </c>
      <c r="E289" s="4">
        <v>46113</v>
      </c>
      <c r="F289" t="s">
        <v>215</v>
      </c>
      <c r="G289" s="5" t="s">
        <v>30</v>
      </c>
      <c r="H289" t="s">
        <v>31</v>
      </c>
      <c r="I289" t="s">
        <v>189</v>
      </c>
      <c r="J289" s="5" t="s">
        <v>189</v>
      </c>
      <c r="K289" t="s">
        <v>750</v>
      </c>
      <c r="L289" t="s">
        <v>747</v>
      </c>
      <c r="M289" t="s">
        <v>201</v>
      </c>
      <c r="N289" t="s">
        <v>754</v>
      </c>
      <c r="O289" t="s">
        <v>755</v>
      </c>
      <c r="P289">
        <v>1</v>
      </c>
      <c r="Q289" t="s">
        <v>76</v>
      </c>
      <c r="R289" s="6">
        <v>88000</v>
      </c>
      <c r="S289" s="6">
        <v>29705</v>
      </c>
      <c r="T289" s="6">
        <v>58295</v>
      </c>
      <c r="U289" s="6">
        <v>10493.1</v>
      </c>
      <c r="V289" s="6">
        <v>68788.100000000006</v>
      </c>
      <c r="W289" t="s">
        <v>39</v>
      </c>
      <c r="X289" t="s">
        <v>39</v>
      </c>
      <c r="Y289" t="s">
        <v>753</v>
      </c>
    </row>
    <row r="290" spans="1:25" hidden="1" x14ac:dyDescent="0.3">
      <c r="A290" t="s">
        <v>746</v>
      </c>
      <c r="B290" t="s">
        <v>747</v>
      </c>
      <c r="C290" t="s">
        <v>748</v>
      </c>
      <c r="D290" t="s">
        <v>752</v>
      </c>
      <c r="E290" s="4">
        <v>46113</v>
      </c>
      <c r="F290" t="s">
        <v>215</v>
      </c>
      <c r="G290" s="5" t="s">
        <v>30</v>
      </c>
      <c r="H290" t="s">
        <v>31</v>
      </c>
      <c r="I290" t="s">
        <v>189</v>
      </c>
      <c r="J290" s="5" t="s">
        <v>189</v>
      </c>
      <c r="K290" t="s">
        <v>750</v>
      </c>
      <c r="L290" t="s">
        <v>747</v>
      </c>
      <c r="M290" t="s">
        <v>50</v>
      </c>
      <c r="N290" t="s">
        <v>209</v>
      </c>
      <c r="O290" t="s">
        <v>210</v>
      </c>
      <c r="P290">
        <v>2</v>
      </c>
      <c r="Q290" t="s">
        <v>76</v>
      </c>
      <c r="R290" s="6">
        <v>145000</v>
      </c>
      <c r="S290" s="6">
        <v>59469</v>
      </c>
      <c r="T290" s="6">
        <v>230531</v>
      </c>
      <c r="U290" s="6">
        <v>41495.58</v>
      </c>
      <c r="V290" s="6">
        <v>272026.58</v>
      </c>
      <c r="W290" t="s">
        <v>39</v>
      </c>
      <c r="X290" t="s">
        <v>39</v>
      </c>
      <c r="Y290" t="s">
        <v>753</v>
      </c>
    </row>
    <row r="291" spans="1:25" hidden="1" x14ac:dyDescent="0.3">
      <c r="A291" t="s">
        <v>746</v>
      </c>
      <c r="B291" t="s">
        <v>747</v>
      </c>
      <c r="C291" t="s">
        <v>748</v>
      </c>
      <c r="D291" t="s">
        <v>752</v>
      </c>
      <c r="E291" s="4">
        <v>46113</v>
      </c>
      <c r="F291" t="s">
        <v>215</v>
      </c>
      <c r="G291" s="5" t="s">
        <v>30</v>
      </c>
      <c r="H291" t="s">
        <v>31</v>
      </c>
      <c r="I291" t="s">
        <v>189</v>
      </c>
      <c r="J291" s="5" t="s">
        <v>189</v>
      </c>
      <c r="K291" t="s">
        <v>750</v>
      </c>
      <c r="L291" t="s">
        <v>747</v>
      </c>
      <c r="M291" t="s">
        <v>50</v>
      </c>
      <c r="N291" t="s">
        <v>103</v>
      </c>
      <c r="O291" t="s">
        <v>104</v>
      </c>
      <c r="P291">
        <v>1</v>
      </c>
      <c r="Q291" t="s">
        <v>76</v>
      </c>
      <c r="R291" s="6">
        <v>88000</v>
      </c>
      <c r="S291" s="6">
        <v>29705</v>
      </c>
      <c r="T291" s="6">
        <v>58295</v>
      </c>
      <c r="U291" s="6">
        <v>10493.1</v>
      </c>
      <c r="V291" s="6">
        <v>68788.100000000006</v>
      </c>
      <c r="W291" t="s">
        <v>39</v>
      </c>
      <c r="X291" t="s">
        <v>39</v>
      </c>
      <c r="Y291" t="s">
        <v>753</v>
      </c>
    </row>
    <row r="292" spans="1:25" hidden="1" x14ac:dyDescent="0.3">
      <c r="A292" t="s">
        <v>756</v>
      </c>
      <c r="B292" t="s">
        <v>757</v>
      </c>
      <c r="C292" t="s">
        <v>758</v>
      </c>
      <c r="D292" t="s">
        <v>759</v>
      </c>
      <c r="E292" s="4">
        <v>46113</v>
      </c>
      <c r="F292" t="s">
        <v>760</v>
      </c>
      <c r="G292" s="5" t="s">
        <v>30</v>
      </c>
      <c r="H292" t="s">
        <v>31</v>
      </c>
      <c r="I292" t="s">
        <v>130</v>
      </c>
      <c r="J292" s="5" t="s">
        <v>131</v>
      </c>
      <c r="K292" t="s">
        <v>761</v>
      </c>
      <c r="L292" t="s">
        <v>762</v>
      </c>
      <c r="M292" t="s">
        <v>35</v>
      </c>
      <c r="N292" t="s">
        <v>93</v>
      </c>
      <c r="O292" t="s">
        <v>94</v>
      </c>
      <c r="P292">
        <v>2</v>
      </c>
      <c r="Q292" t="s">
        <v>38</v>
      </c>
      <c r="R292" s="6">
        <v>11400</v>
      </c>
      <c r="S292" s="6">
        <v>0</v>
      </c>
      <c r="T292" s="6">
        <v>22800</v>
      </c>
      <c r="U292" s="6">
        <v>4104</v>
      </c>
      <c r="V292" s="6">
        <v>26904</v>
      </c>
      <c r="W292" t="s">
        <v>152</v>
      </c>
      <c r="X292" t="s">
        <v>153</v>
      </c>
      <c r="Y292" t="s">
        <v>763</v>
      </c>
    </row>
    <row r="293" spans="1:25" hidden="1" x14ac:dyDescent="0.3">
      <c r="A293" t="s">
        <v>756</v>
      </c>
      <c r="B293" t="s">
        <v>757</v>
      </c>
      <c r="C293" t="s">
        <v>758</v>
      </c>
      <c r="D293" t="s">
        <v>759</v>
      </c>
      <c r="E293" s="4">
        <v>46113</v>
      </c>
      <c r="F293" t="s">
        <v>760</v>
      </c>
      <c r="G293" s="5" t="s">
        <v>30</v>
      </c>
      <c r="H293" t="s">
        <v>31</v>
      </c>
      <c r="I293" t="s">
        <v>130</v>
      </c>
      <c r="J293" s="5" t="s">
        <v>131</v>
      </c>
      <c r="K293" t="s">
        <v>761</v>
      </c>
      <c r="L293" t="s">
        <v>762</v>
      </c>
      <c r="M293" t="s">
        <v>35</v>
      </c>
      <c r="N293" t="s">
        <v>185</v>
      </c>
      <c r="O293" t="s">
        <v>186</v>
      </c>
      <c r="P293">
        <v>1</v>
      </c>
      <c r="Q293" t="s">
        <v>76</v>
      </c>
      <c r="R293" s="6">
        <v>3800</v>
      </c>
      <c r="S293" s="6">
        <v>0</v>
      </c>
      <c r="T293" s="6">
        <v>3800</v>
      </c>
      <c r="U293" s="6">
        <v>684</v>
      </c>
      <c r="V293" s="6">
        <v>4484</v>
      </c>
      <c r="W293" t="s">
        <v>152</v>
      </c>
      <c r="X293" t="s">
        <v>153</v>
      </c>
      <c r="Y293" t="s">
        <v>763</v>
      </c>
    </row>
    <row r="294" spans="1:25" hidden="1" x14ac:dyDescent="0.3">
      <c r="A294" t="s">
        <v>756</v>
      </c>
      <c r="B294" t="s">
        <v>757</v>
      </c>
      <c r="C294" t="s">
        <v>758</v>
      </c>
      <c r="D294" t="s">
        <v>759</v>
      </c>
      <c r="E294" s="4">
        <v>46113</v>
      </c>
      <c r="F294" t="s">
        <v>760</v>
      </c>
      <c r="G294" s="5" t="s">
        <v>30</v>
      </c>
      <c r="H294" t="s">
        <v>31</v>
      </c>
      <c r="I294" t="s">
        <v>130</v>
      </c>
      <c r="J294" s="5" t="s">
        <v>131</v>
      </c>
      <c r="K294" t="s">
        <v>761</v>
      </c>
      <c r="L294" t="s">
        <v>762</v>
      </c>
      <c r="M294" t="s">
        <v>41</v>
      </c>
      <c r="N294" t="s">
        <v>42</v>
      </c>
      <c r="O294" t="s">
        <v>43</v>
      </c>
      <c r="P294">
        <v>2</v>
      </c>
      <c r="Q294" t="s">
        <v>44</v>
      </c>
      <c r="R294" s="6">
        <v>6000</v>
      </c>
      <c r="S294" s="6">
        <v>0</v>
      </c>
      <c r="T294" s="6">
        <v>12000</v>
      </c>
      <c r="U294" s="6">
        <v>2160</v>
      </c>
      <c r="V294" s="6">
        <v>14160</v>
      </c>
      <c r="W294" t="s">
        <v>152</v>
      </c>
      <c r="X294" t="s">
        <v>153</v>
      </c>
      <c r="Y294" t="s">
        <v>763</v>
      </c>
    </row>
    <row r="295" spans="1:25" hidden="1" x14ac:dyDescent="0.3">
      <c r="A295" t="s">
        <v>756</v>
      </c>
      <c r="B295" t="s">
        <v>757</v>
      </c>
      <c r="C295" t="s">
        <v>758</v>
      </c>
      <c r="D295" t="s">
        <v>759</v>
      </c>
      <c r="E295" s="4">
        <v>46113</v>
      </c>
      <c r="F295" t="s">
        <v>760</v>
      </c>
      <c r="G295" s="5" t="s">
        <v>30</v>
      </c>
      <c r="H295" t="s">
        <v>31</v>
      </c>
      <c r="I295" t="s">
        <v>130</v>
      </c>
      <c r="J295" s="5" t="s">
        <v>131</v>
      </c>
      <c r="K295" t="s">
        <v>761</v>
      </c>
      <c r="L295" t="s">
        <v>762</v>
      </c>
      <c r="M295" t="s">
        <v>41</v>
      </c>
      <c r="N295" t="s">
        <v>158</v>
      </c>
      <c r="O295" t="s">
        <v>159</v>
      </c>
      <c r="P295">
        <v>1</v>
      </c>
      <c r="Q295" t="s">
        <v>157</v>
      </c>
      <c r="R295" s="6">
        <v>7600</v>
      </c>
      <c r="S295" s="6">
        <v>0</v>
      </c>
      <c r="T295" s="6">
        <v>7600</v>
      </c>
      <c r="U295" s="6">
        <v>1368</v>
      </c>
      <c r="V295" s="6">
        <v>8968</v>
      </c>
      <c r="W295" t="s">
        <v>152</v>
      </c>
      <c r="X295" t="s">
        <v>153</v>
      </c>
      <c r="Y295" t="s">
        <v>763</v>
      </c>
    </row>
    <row r="296" spans="1:25" hidden="1" x14ac:dyDescent="0.3">
      <c r="A296" t="s">
        <v>764</v>
      </c>
      <c r="B296" t="s">
        <v>765</v>
      </c>
      <c r="C296" t="s">
        <v>766</v>
      </c>
      <c r="D296" t="s">
        <v>767</v>
      </c>
      <c r="E296" s="4">
        <v>46113</v>
      </c>
      <c r="F296" t="s">
        <v>398</v>
      </c>
      <c r="G296" s="5" t="s">
        <v>30</v>
      </c>
      <c r="H296" t="s">
        <v>31</v>
      </c>
      <c r="I296" t="s">
        <v>130</v>
      </c>
      <c r="J296" s="5" t="s">
        <v>131</v>
      </c>
      <c r="K296" t="s">
        <v>768</v>
      </c>
      <c r="L296" t="s">
        <v>769</v>
      </c>
      <c r="M296" t="s">
        <v>35</v>
      </c>
      <c r="N296" t="s">
        <v>185</v>
      </c>
      <c r="O296" t="s">
        <v>186</v>
      </c>
      <c r="P296">
        <v>1</v>
      </c>
      <c r="Q296" t="s">
        <v>76</v>
      </c>
      <c r="R296" s="6">
        <v>3800</v>
      </c>
      <c r="S296" s="6">
        <v>0</v>
      </c>
      <c r="T296" s="6">
        <v>3800</v>
      </c>
      <c r="U296" s="6">
        <v>684</v>
      </c>
      <c r="V296" s="6">
        <v>4484</v>
      </c>
      <c r="W296" t="s">
        <v>770</v>
      </c>
      <c r="X296" t="s">
        <v>771</v>
      </c>
      <c r="Y296" t="s">
        <v>772</v>
      </c>
    </row>
    <row r="297" spans="1:25" hidden="1" x14ac:dyDescent="0.3">
      <c r="A297" t="s">
        <v>764</v>
      </c>
      <c r="B297" t="s">
        <v>765</v>
      </c>
      <c r="C297" t="s">
        <v>766</v>
      </c>
      <c r="D297" t="s">
        <v>767</v>
      </c>
      <c r="E297" s="4">
        <v>46113</v>
      </c>
      <c r="F297" t="s">
        <v>398</v>
      </c>
      <c r="G297" s="5" t="s">
        <v>30</v>
      </c>
      <c r="H297" t="s">
        <v>31</v>
      </c>
      <c r="I297" t="s">
        <v>130</v>
      </c>
      <c r="J297" s="5" t="s">
        <v>131</v>
      </c>
      <c r="K297" t="s">
        <v>768</v>
      </c>
      <c r="L297" t="s">
        <v>769</v>
      </c>
      <c r="M297" t="s">
        <v>35</v>
      </c>
      <c r="N297" t="s">
        <v>93</v>
      </c>
      <c r="O297" t="s">
        <v>94</v>
      </c>
      <c r="P297">
        <v>2</v>
      </c>
      <c r="Q297" t="s">
        <v>38</v>
      </c>
      <c r="R297" s="6">
        <v>11400</v>
      </c>
      <c r="S297" s="6">
        <v>0</v>
      </c>
      <c r="T297" s="6">
        <v>22800</v>
      </c>
      <c r="U297" s="6">
        <v>4104</v>
      </c>
      <c r="V297" s="6">
        <v>26904</v>
      </c>
      <c r="W297" t="s">
        <v>770</v>
      </c>
      <c r="X297" t="s">
        <v>771</v>
      </c>
      <c r="Y297" t="s">
        <v>772</v>
      </c>
    </row>
    <row r="298" spans="1:25" hidden="1" x14ac:dyDescent="0.3">
      <c r="A298" t="s">
        <v>764</v>
      </c>
      <c r="B298" t="s">
        <v>765</v>
      </c>
      <c r="C298" t="s">
        <v>766</v>
      </c>
      <c r="D298" t="s">
        <v>767</v>
      </c>
      <c r="E298" s="4">
        <v>46113</v>
      </c>
      <c r="F298" t="s">
        <v>398</v>
      </c>
      <c r="G298" s="5" t="s">
        <v>30</v>
      </c>
      <c r="H298" t="s">
        <v>31</v>
      </c>
      <c r="I298" t="s">
        <v>130</v>
      </c>
      <c r="J298" s="5" t="s">
        <v>131</v>
      </c>
      <c r="K298" t="s">
        <v>768</v>
      </c>
      <c r="L298" t="s">
        <v>769</v>
      </c>
      <c r="M298" t="s">
        <v>41</v>
      </c>
      <c r="N298" t="s">
        <v>42</v>
      </c>
      <c r="O298" t="s">
        <v>43</v>
      </c>
      <c r="P298">
        <v>3</v>
      </c>
      <c r="Q298" t="s">
        <v>44</v>
      </c>
      <c r="R298" s="6">
        <v>6000</v>
      </c>
      <c r="S298" s="6">
        <v>0</v>
      </c>
      <c r="T298" s="6">
        <v>18000</v>
      </c>
      <c r="U298" s="6">
        <v>3240</v>
      </c>
      <c r="V298" s="6">
        <v>21240</v>
      </c>
      <c r="W298" t="s">
        <v>770</v>
      </c>
      <c r="X298" t="s">
        <v>771</v>
      </c>
      <c r="Y298" t="s">
        <v>772</v>
      </c>
    </row>
    <row r="299" spans="1:25" hidden="1" x14ac:dyDescent="0.3">
      <c r="A299" t="s">
        <v>764</v>
      </c>
      <c r="B299" t="s">
        <v>765</v>
      </c>
      <c r="C299" t="s">
        <v>766</v>
      </c>
      <c r="D299" t="s">
        <v>767</v>
      </c>
      <c r="E299" s="4">
        <v>46113</v>
      </c>
      <c r="F299" t="s">
        <v>398</v>
      </c>
      <c r="G299" s="5" t="s">
        <v>30</v>
      </c>
      <c r="H299" t="s">
        <v>31</v>
      </c>
      <c r="I299" t="s">
        <v>130</v>
      </c>
      <c r="J299" s="5" t="s">
        <v>131</v>
      </c>
      <c r="K299" t="s">
        <v>768</v>
      </c>
      <c r="L299" t="s">
        <v>769</v>
      </c>
      <c r="M299" t="s">
        <v>41</v>
      </c>
      <c r="N299" t="s">
        <v>166</v>
      </c>
      <c r="O299" t="s">
        <v>167</v>
      </c>
      <c r="P299">
        <v>1</v>
      </c>
      <c r="Q299" t="s">
        <v>157</v>
      </c>
      <c r="R299" s="6">
        <v>7600</v>
      </c>
      <c r="S299" s="6">
        <v>0</v>
      </c>
      <c r="T299" s="6">
        <v>7600</v>
      </c>
      <c r="U299" s="6">
        <v>1368</v>
      </c>
      <c r="V299" s="6">
        <v>8968</v>
      </c>
      <c r="W299" t="s">
        <v>770</v>
      </c>
      <c r="X299" t="s">
        <v>771</v>
      </c>
      <c r="Y299" t="s">
        <v>772</v>
      </c>
    </row>
    <row r="300" spans="1:25" hidden="1" x14ac:dyDescent="0.3">
      <c r="A300" t="s">
        <v>773</v>
      </c>
      <c r="B300" t="s">
        <v>774</v>
      </c>
      <c r="C300" t="s">
        <v>775</v>
      </c>
      <c r="D300" t="s">
        <v>776</v>
      </c>
      <c r="E300" s="4">
        <v>46113</v>
      </c>
      <c r="F300" t="s">
        <v>215</v>
      </c>
      <c r="G300" s="5" t="s">
        <v>30</v>
      </c>
      <c r="H300" t="s">
        <v>31</v>
      </c>
      <c r="I300" t="s">
        <v>130</v>
      </c>
      <c r="J300" s="5" t="s">
        <v>131</v>
      </c>
      <c r="K300" t="s">
        <v>777</v>
      </c>
      <c r="L300" t="s">
        <v>778</v>
      </c>
      <c r="M300" t="s">
        <v>35</v>
      </c>
      <c r="N300" t="s">
        <v>93</v>
      </c>
      <c r="O300" t="s">
        <v>94</v>
      </c>
      <c r="P300">
        <v>2</v>
      </c>
      <c r="Q300" t="s">
        <v>38</v>
      </c>
      <c r="R300" s="6">
        <v>11400</v>
      </c>
      <c r="S300" s="6">
        <v>0</v>
      </c>
      <c r="T300" s="6">
        <v>22800</v>
      </c>
      <c r="U300" s="6">
        <v>4104</v>
      </c>
      <c r="V300" s="6">
        <v>26904</v>
      </c>
      <c r="W300" t="s">
        <v>779</v>
      </c>
      <c r="X300" t="s">
        <v>780</v>
      </c>
      <c r="Y300" t="s">
        <v>781</v>
      </c>
    </row>
    <row r="301" spans="1:25" hidden="1" x14ac:dyDescent="0.3">
      <c r="A301" t="s">
        <v>773</v>
      </c>
      <c r="B301" t="s">
        <v>774</v>
      </c>
      <c r="C301" t="s">
        <v>775</v>
      </c>
      <c r="D301" t="s">
        <v>776</v>
      </c>
      <c r="E301" s="4">
        <v>46113</v>
      </c>
      <c r="F301" t="s">
        <v>215</v>
      </c>
      <c r="G301" s="5" t="s">
        <v>30</v>
      </c>
      <c r="H301" t="s">
        <v>31</v>
      </c>
      <c r="I301" t="s">
        <v>130</v>
      </c>
      <c r="J301" s="5" t="s">
        <v>131</v>
      </c>
      <c r="K301" t="s">
        <v>777</v>
      </c>
      <c r="L301" t="s">
        <v>778</v>
      </c>
      <c r="M301" t="s">
        <v>35</v>
      </c>
      <c r="N301" t="s">
        <v>96</v>
      </c>
      <c r="O301" t="s">
        <v>97</v>
      </c>
      <c r="P301">
        <v>1</v>
      </c>
      <c r="Q301" t="s">
        <v>76</v>
      </c>
      <c r="R301" s="6">
        <v>3800</v>
      </c>
      <c r="S301" s="6">
        <v>0</v>
      </c>
      <c r="T301" s="6">
        <v>3800</v>
      </c>
      <c r="U301" s="6">
        <v>684</v>
      </c>
      <c r="V301" s="6">
        <v>4484</v>
      </c>
      <c r="W301" t="s">
        <v>779</v>
      </c>
      <c r="X301" t="s">
        <v>780</v>
      </c>
      <c r="Y301" t="s">
        <v>781</v>
      </c>
    </row>
    <row r="302" spans="1:25" hidden="1" x14ac:dyDescent="0.3">
      <c r="A302" t="s">
        <v>773</v>
      </c>
      <c r="B302" t="s">
        <v>774</v>
      </c>
      <c r="C302" t="s">
        <v>775</v>
      </c>
      <c r="D302" t="s">
        <v>776</v>
      </c>
      <c r="E302" s="4">
        <v>46113</v>
      </c>
      <c r="F302" t="s">
        <v>215</v>
      </c>
      <c r="G302" s="5" t="s">
        <v>30</v>
      </c>
      <c r="H302" t="s">
        <v>31</v>
      </c>
      <c r="I302" t="s">
        <v>130</v>
      </c>
      <c r="J302" s="5" t="s">
        <v>131</v>
      </c>
      <c r="K302" t="s">
        <v>777</v>
      </c>
      <c r="L302" t="s">
        <v>778</v>
      </c>
      <c r="M302" t="s">
        <v>41</v>
      </c>
      <c r="N302" t="s">
        <v>42</v>
      </c>
      <c r="O302" t="s">
        <v>43</v>
      </c>
      <c r="P302">
        <v>3</v>
      </c>
      <c r="Q302" t="s">
        <v>44</v>
      </c>
      <c r="R302" s="6">
        <v>6000</v>
      </c>
      <c r="S302" s="6">
        <v>0</v>
      </c>
      <c r="T302" s="6">
        <v>18000</v>
      </c>
      <c r="U302" s="6">
        <v>3240</v>
      </c>
      <c r="V302" s="6">
        <v>21240</v>
      </c>
      <c r="W302" t="s">
        <v>779</v>
      </c>
      <c r="X302" t="s">
        <v>780</v>
      </c>
      <c r="Y302" t="s">
        <v>781</v>
      </c>
    </row>
    <row r="303" spans="1:25" hidden="1" x14ac:dyDescent="0.3">
      <c r="A303" t="s">
        <v>773</v>
      </c>
      <c r="B303" t="s">
        <v>774</v>
      </c>
      <c r="C303" t="s">
        <v>775</v>
      </c>
      <c r="D303" t="s">
        <v>776</v>
      </c>
      <c r="E303" s="4">
        <v>46113</v>
      </c>
      <c r="F303" t="s">
        <v>215</v>
      </c>
      <c r="G303" s="5" t="s">
        <v>30</v>
      </c>
      <c r="H303" t="s">
        <v>31</v>
      </c>
      <c r="I303" t="s">
        <v>130</v>
      </c>
      <c r="J303" s="5" t="s">
        <v>131</v>
      </c>
      <c r="K303" t="s">
        <v>777</v>
      </c>
      <c r="L303" t="s">
        <v>778</v>
      </c>
      <c r="M303" t="s">
        <v>41</v>
      </c>
      <c r="N303" t="s">
        <v>166</v>
      </c>
      <c r="O303" t="s">
        <v>167</v>
      </c>
      <c r="P303">
        <v>1</v>
      </c>
      <c r="Q303" t="s">
        <v>157</v>
      </c>
      <c r="R303" s="6">
        <v>7600</v>
      </c>
      <c r="S303" s="6">
        <v>0</v>
      </c>
      <c r="T303" s="6">
        <v>7600</v>
      </c>
      <c r="U303" s="6">
        <v>1368</v>
      </c>
      <c r="V303" s="6">
        <v>8968</v>
      </c>
      <c r="W303" t="s">
        <v>779</v>
      </c>
      <c r="X303" t="s">
        <v>780</v>
      </c>
      <c r="Y303" t="s">
        <v>781</v>
      </c>
    </row>
    <row r="304" spans="1:25" hidden="1" x14ac:dyDescent="0.3">
      <c r="A304" t="s">
        <v>782</v>
      </c>
      <c r="B304" t="s">
        <v>783</v>
      </c>
      <c r="C304" t="s">
        <v>784</v>
      </c>
      <c r="D304" t="s">
        <v>785</v>
      </c>
      <c r="E304" s="4">
        <v>46113</v>
      </c>
      <c r="F304" t="s">
        <v>29</v>
      </c>
      <c r="G304" s="5" t="s">
        <v>30</v>
      </c>
      <c r="H304" t="s">
        <v>31</v>
      </c>
      <c r="I304" t="s">
        <v>130</v>
      </c>
      <c r="J304" s="5" t="s">
        <v>131</v>
      </c>
      <c r="K304" t="s">
        <v>786</v>
      </c>
      <c r="L304" t="s">
        <v>787</v>
      </c>
      <c r="M304" t="s">
        <v>35</v>
      </c>
      <c r="N304" t="s">
        <v>161</v>
      </c>
      <c r="O304" t="s">
        <v>162</v>
      </c>
      <c r="P304">
        <v>1</v>
      </c>
      <c r="Q304" t="s">
        <v>76</v>
      </c>
      <c r="R304" s="6">
        <v>9278</v>
      </c>
      <c r="S304" s="6">
        <v>0</v>
      </c>
      <c r="T304" s="6">
        <v>9278</v>
      </c>
      <c r="U304" s="6">
        <v>1670.04</v>
      </c>
      <c r="V304" s="6">
        <v>10948.04</v>
      </c>
      <c r="W304" t="s">
        <v>152</v>
      </c>
      <c r="X304" t="s">
        <v>153</v>
      </c>
      <c r="Y304" t="s">
        <v>461</v>
      </c>
    </row>
    <row r="305" spans="1:25" hidden="1" x14ac:dyDescent="0.3">
      <c r="A305" t="s">
        <v>782</v>
      </c>
      <c r="B305" t="s">
        <v>783</v>
      </c>
      <c r="C305" t="s">
        <v>784</v>
      </c>
      <c r="D305" t="s">
        <v>785</v>
      </c>
      <c r="E305" s="4">
        <v>46113</v>
      </c>
      <c r="F305" t="s">
        <v>29</v>
      </c>
      <c r="G305" s="5" t="s">
        <v>30</v>
      </c>
      <c r="H305" t="s">
        <v>31</v>
      </c>
      <c r="I305" t="s">
        <v>130</v>
      </c>
      <c r="J305" s="5" t="s">
        <v>131</v>
      </c>
      <c r="K305" t="s">
        <v>786</v>
      </c>
      <c r="L305" t="s">
        <v>787</v>
      </c>
      <c r="M305" t="s">
        <v>35</v>
      </c>
      <c r="N305" t="s">
        <v>134</v>
      </c>
      <c r="O305" t="s">
        <v>135</v>
      </c>
      <c r="P305">
        <v>2</v>
      </c>
      <c r="Q305" t="s">
        <v>38</v>
      </c>
      <c r="R305" s="6">
        <v>6959</v>
      </c>
      <c r="S305" s="6">
        <v>0</v>
      </c>
      <c r="T305" s="6">
        <v>13918</v>
      </c>
      <c r="U305" s="6">
        <v>2505.2399999999998</v>
      </c>
      <c r="V305" s="6">
        <v>16423.240000000002</v>
      </c>
      <c r="W305" t="s">
        <v>152</v>
      </c>
      <c r="X305" t="s">
        <v>153</v>
      </c>
      <c r="Y305" t="s">
        <v>461</v>
      </c>
    </row>
    <row r="306" spans="1:25" hidden="1" x14ac:dyDescent="0.3">
      <c r="A306" t="s">
        <v>782</v>
      </c>
      <c r="B306" t="s">
        <v>783</v>
      </c>
      <c r="C306" t="s">
        <v>784</v>
      </c>
      <c r="D306" t="s">
        <v>785</v>
      </c>
      <c r="E306" s="4">
        <v>46113</v>
      </c>
      <c r="F306" t="s">
        <v>29</v>
      </c>
      <c r="G306" s="5" t="s">
        <v>30</v>
      </c>
      <c r="H306" t="s">
        <v>31</v>
      </c>
      <c r="I306" t="s">
        <v>130</v>
      </c>
      <c r="J306" s="5" t="s">
        <v>131</v>
      </c>
      <c r="K306" t="s">
        <v>786</v>
      </c>
      <c r="L306" t="s">
        <v>787</v>
      </c>
      <c r="M306" t="s">
        <v>35</v>
      </c>
      <c r="N306" t="s">
        <v>114</v>
      </c>
      <c r="O306" t="s">
        <v>115</v>
      </c>
      <c r="P306">
        <v>2</v>
      </c>
      <c r="Q306" t="s">
        <v>38</v>
      </c>
      <c r="R306" s="6">
        <v>13917</v>
      </c>
      <c r="S306" s="6">
        <v>0</v>
      </c>
      <c r="T306" s="6">
        <v>27834</v>
      </c>
      <c r="U306" s="6">
        <v>5010.12</v>
      </c>
      <c r="V306" s="6">
        <v>32844.120000000003</v>
      </c>
      <c r="W306" t="s">
        <v>152</v>
      </c>
      <c r="X306" t="s">
        <v>153</v>
      </c>
      <c r="Y306" t="s">
        <v>461</v>
      </c>
    </row>
    <row r="307" spans="1:25" hidden="1" x14ac:dyDescent="0.3">
      <c r="A307" t="s">
        <v>788</v>
      </c>
      <c r="B307" t="s">
        <v>789</v>
      </c>
      <c r="C307" t="s">
        <v>790</v>
      </c>
      <c r="D307" t="s">
        <v>791</v>
      </c>
      <c r="E307" s="4">
        <v>46113</v>
      </c>
      <c r="F307" t="s">
        <v>88</v>
      </c>
      <c r="G307" s="5" t="s">
        <v>30</v>
      </c>
      <c r="H307" t="s">
        <v>31</v>
      </c>
      <c r="I307" t="s">
        <v>32</v>
      </c>
      <c r="J307" s="5" t="s">
        <v>32</v>
      </c>
      <c r="K307" t="s">
        <v>792</v>
      </c>
      <c r="L307" t="s">
        <v>789</v>
      </c>
      <c r="M307" t="s">
        <v>41</v>
      </c>
      <c r="N307" t="s">
        <v>297</v>
      </c>
      <c r="O307" t="s">
        <v>298</v>
      </c>
      <c r="P307">
        <v>1</v>
      </c>
      <c r="Q307" t="s">
        <v>299</v>
      </c>
      <c r="R307" s="6">
        <v>19800</v>
      </c>
      <c r="S307" s="6">
        <v>0</v>
      </c>
      <c r="T307" s="6">
        <v>19800</v>
      </c>
      <c r="U307" s="6">
        <v>3564</v>
      </c>
      <c r="V307" s="6">
        <v>23364</v>
      </c>
      <c r="W307" t="s">
        <v>39</v>
      </c>
      <c r="X307" t="s">
        <v>39</v>
      </c>
      <c r="Y307" t="s">
        <v>793</v>
      </c>
    </row>
    <row r="308" spans="1:25" hidden="1" x14ac:dyDescent="0.3">
      <c r="A308" t="s">
        <v>788</v>
      </c>
      <c r="B308" t="s">
        <v>789</v>
      </c>
      <c r="C308" t="s">
        <v>790</v>
      </c>
      <c r="D308" t="s">
        <v>791</v>
      </c>
      <c r="E308" s="4">
        <v>46113</v>
      </c>
      <c r="F308" t="s">
        <v>88</v>
      </c>
      <c r="G308" s="5" t="s">
        <v>30</v>
      </c>
      <c r="H308" t="s">
        <v>31</v>
      </c>
      <c r="I308" t="s">
        <v>32</v>
      </c>
      <c r="J308" s="5" t="s">
        <v>32</v>
      </c>
      <c r="K308" t="s">
        <v>792</v>
      </c>
      <c r="L308" t="s">
        <v>789</v>
      </c>
      <c r="M308" t="s">
        <v>41</v>
      </c>
      <c r="N308" t="s">
        <v>158</v>
      </c>
      <c r="O308" t="s">
        <v>159</v>
      </c>
      <c r="P308">
        <v>1</v>
      </c>
      <c r="Q308" t="s">
        <v>157</v>
      </c>
      <c r="R308" s="6">
        <v>54000</v>
      </c>
      <c r="S308" s="6">
        <v>0</v>
      </c>
      <c r="T308" s="6">
        <v>54000</v>
      </c>
      <c r="U308" s="6">
        <v>9720</v>
      </c>
      <c r="V308" s="6">
        <v>63720</v>
      </c>
      <c r="W308" t="s">
        <v>39</v>
      </c>
      <c r="X308" t="s">
        <v>39</v>
      </c>
      <c r="Y308" t="s">
        <v>793</v>
      </c>
    </row>
    <row r="309" spans="1:25" hidden="1" x14ac:dyDescent="0.3">
      <c r="A309" t="s">
        <v>794</v>
      </c>
      <c r="B309" t="s">
        <v>795</v>
      </c>
      <c r="C309" t="s">
        <v>796</v>
      </c>
      <c r="D309" t="s">
        <v>797</v>
      </c>
      <c r="E309" s="4">
        <v>46113</v>
      </c>
      <c r="F309" t="s">
        <v>398</v>
      </c>
      <c r="G309" s="5" t="s">
        <v>30</v>
      </c>
      <c r="H309" t="s">
        <v>31</v>
      </c>
      <c r="I309" t="s">
        <v>130</v>
      </c>
      <c r="J309" s="5" t="s">
        <v>131</v>
      </c>
      <c r="K309" t="s">
        <v>798</v>
      </c>
      <c r="L309" t="s">
        <v>799</v>
      </c>
      <c r="M309" t="s">
        <v>35</v>
      </c>
      <c r="N309" t="s">
        <v>93</v>
      </c>
      <c r="O309" t="s">
        <v>94</v>
      </c>
      <c r="P309">
        <v>2</v>
      </c>
      <c r="Q309" t="s">
        <v>38</v>
      </c>
      <c r="R309" s="6">
        <v>11970</v>
      </c>
      <c r="S309" s="6">
        <v>0</v>
      </c>
      <c r="T309" s="6">
        <v>23940</v>
      </c>
      <c r="U309" s="6">
        <v>4309.2</v>
      </c>
      <c r="V309" s="6">
        <v>28249.200000000001</v>
      </c>
      <c r="W309" t="s">
        <v>152</v>
      </c>
      <c r="X309" t="s">
        <v>153</v>
      </c>
      <c r="Y309" t="s">
        <v>800</v>
      </c>
    </row>
    <row r="310" spans="1:25" hidden="1" x14ac:dyDescent="0.3">
      <c r="A310" t="s">
        <v>794</v>
      </c>
      <c r="B310" t="s">
        <v>795</v>
      </c>
      <c r="C310" t="s">
        <v>796</v>
      </c>
      <c r="D310" t="s">
        <v>797</v>
      </c>
      <c r="E310" s="4">
        <v>46113</v>
      </c>
      <c r="F310" t="s">
        <v>398</v>
      </c>
      <c r="G310" s="5" t="s">
        <v>30</v>
      </c>
      <c r="H310" t="s">
        <v>31</v>
      </c>
      <c r="I310" t="s">
        <v>130</v>
      </c>
      <c r="J310" s="5" t="s">
        <v>131</v>
      </c>
      <c r="K310" t="s">
        <v>798</v>
      </c>
      <c r="L310" t="s">
        <v>799</v>
      </c>
      <c r="M310" t="s">
        <v>35</v>
      </c>
      <c r="N310" t="s">
        <v>185</v>
      </c>
      <c r="O310" t="s">
        <v>186</v>
      </c>
      <c r="P310">
        <v>1</v>
      </c>
      <c r="Q310" t="s">
        <v>76</v>
      </c>
      <c r="R310" s="6">
        <v>3990</v>
      </c>
      <c r="S310" s="6">
        <v>0</v>
      </c>
      <c r="T310" s="6">
        <v>3990</v>
      </c>
      <c r="U310" s="6">
        <v>718.2</v>
      </c>
      <c r="V310" s="6">
        <v>4708.2</v>
      </c>
      <c r="W310" t="s">
        <v>152</v>
      </c>
      <c r="X310" t="s">
        <v>153</v>
      </c>
      <c r="Y310" t="s">
        <v>800</v>
      </c>
    </row>
    <row r="311" spans="1:25" hidden="1" x14ac:dyDescent="0.3">
      <c r="A311" t="s">
        <v>794</v>
      </c>
      <c r="B311" t="s">
        <v>795</v>
      </c>
      <c r="C311" t="s">
        <v>796</v>
      </c>
      <c r="D311" t="s">
        <v>797</v>
      </c>
      <c r="E311" s="4">
        <v>46113</v>
      </c>
      <c r="F311" t="s">
        <v>398</v>
      </c>
      <c r="G311" s="5" t="s">
        <v>30</v>
      </c>
      <c r="H311" t="s">
        <v>31</v>
      </c>
      <c r="I311" t="s">
        <v>130</v>
      </c>
      <c r="J311" s="5" t="s">
        <v>131</v>
      </c>
      <c r="K311" t="s">
        <v>798</v>
      </c>
      <c r="L311" t="s">
        <v>799</v>
      </c>
      <c r="M311" t="s">
        <v>41</v>
      </c>
      <c r="N311" t="s">
        <v>42</v>
      </c>
      <c r="O311" t="s">
        <v>43</v>
      </c>
      <c r="P311">
        <v>4</v>
      </c>
      <c r="Q311" t="s">
        <v>44</v>
      </c>
      <c r="R311" s="6">
        <v>6300</v>
      </c>
      <c r="S311" s="6">
        <v>0</v>
      </c>
      <c r="T311" s="6">
        <v>25200</v>
      </c>
      <c r="U311" s="6">
        <v>4536</v>
      </c>
      <c r="V311" s="6">
        <v>29736</v>
      </c>
      <c r="W311" t="s">
        <v>152</v>
      </c>
      <c r="X311" t="s">
        <v>153</v>
      </c>
      <c r="Y311" t="s">
        <v>800</v>
      </c>
    </row>
    <row r="312" spans="1:25" hidden="1" x14ac:dyDescent="0.3">
      <c r="A312" t="s">
        <v>794</v>
      </c>
      <c r="B312" t="s">
        <v>795</v>
      </c>
      <c r="C312" t="s">
        <v>796</v>
      </c>
      <c r="D312" t="s">
        <v>797</v>
      </c>
      <c r="E312" s="4">
        <v>46113</v>
      </c>
      <c r="F312" t="s">
        <v>398</v>
      </c>
      <c r="G312" s="5" t="s">
        <v>30</v>
      </c>
      <c r="H312" t="s">
        <v>31</v>
      </c>
      <c r="I312" t="s">
        <v>130</v>
      </c>
      <c r="J312" s="5" t="s">
        <v>131</v>
      </c>
      <c r="K312" t="s">
        <v>798</v>
      </c>
      <c r="L312" t="s">
        <v>799</v>
      </c>
      <c r="M312" t="s">
        <v>41</v>
      </c>
      <c r="N312" t="s">
        <v>166</v>
      </c>
      <c r="O312" t="s">
        <v>167</v>
      </c>
      <c r="P312">
        <v>1</v>
      </c>
      <c r="Q312" t="s">
        <v>157</v>
      </c>
      <c r="R312" s="6">
        <v>7980</v>
      </c>
      <c r="S312" s="6">
        <v>0</v>
      </c>
      <c r="T312" s="6">
        <v>7980</v>
      </c>
      <c r="U312" s="6">
        <v>1436.4</v>
      </c>
      <c r="V312" s="6">
        <v>9416.4</v>
      </c>
      <c r="W312" t="s">
        <v>152</v>
      </c>
      <c r="X312" t="s">
        <v>153</v>
      </c>
      <c r="Y312" t="s">
        <v>800</v>
      </c>
    </row>
    <row r="313" spans="1:25" hidden="1" x14ac:dyDescent="0.3">
      <c r="A313" t="s">
        <v>801</v>
      </c>
      <c r="B313" t="s">
        <v>802</v>
      </c>
      <c r="C313" t="s">
        <v>803</v>
      </c>
      <c r="D313" t="s">
        <v>804</v>
      </c>
      <c r="E313" s="4">
        <v>46113</v>
      </c>
      <c r="F313" t="s">
        <v>760</v>
      </c>
      <c r="G313" s="5" t="s">
        <v>30</v>
      </c>
      <c r="H313" t="s">
        <v>31</v>
      </c>
      <c r="I313" t="s">
        <v>130</v>
      </c>
      <c r="J313" s="5" t="s">
        <v>131</v>
      </c>
      <c r="K313" t="s">
        <v>805</v>
      </c>
      <c r="L313" t="s">
        <v>802</v>
      </c>
      <c r="M313" t="s">
        <v>41</v>
      </c>
      <c r="N313" t="s">
        <v>42</v>
      </c>
      <c r="O313" t="s">
        <v>43</v>
      </c>
      <c r="P313">
        <v>10</v>
      </c>
      <c r="Q313" t="s">
        <v>44</v>
      </c>
      <c r="R313" s="6">
        <v>3150</v>
      </c>
      <c r="S313" s="6">
        <v>0</v>
      </c>
      <c r="T313" s="6">
        <v>31500</v>
      </c>
      <c r="U313" s="6">
        <v>5670</v>
      </c>
      <c r="V313" s="6">
        <v>37170</v>
      </c>
      <c r="W313" t="s">
        <v>152</v>
      </c>
      <c r="X313" t="s">
        <v>295</v>
      </c>
      <c r="Y313" t="s">
        <v>806</v>
      </c>
    </row>
    <row r="314" spans="1:25" hidden="1" x14ac:dyDescent="0.3">
      <c r="A314" t="s">
        <v>801</v>
      </c>
      <c r="B314" t="s">
        <v>802</v>
      </c>
      <c r="C314" t="s">
        <v>803</v>
      </c>
      <c r="D314" t="s">
        <v>804</v>
      </c>
      <c r="E314" s="4">
        <v>46113</v>
      </c>
      <c r="F314" t="s">
        <v>760</v>
      </c>
      <c r="G314" s="5" t="s">
        <v>30</v>
      </c>
      <c r="H314" t="s">
        <v>31</v>
      </c>
      <c r="I314" t="s">
        <v>130</v>
      </c>
      <c r="J314" s="5" t="s">
        <v>131</v>
      </c>
      <c r="K314" t="s">
        <v>805</v>
      </c>
      <c r="L314" t="s">
        <v>802</v>
      </c>
      <c r="M314" t="s">
        <v>41</v>
      </c>
      <c r="N314" t="s">
        <v>166</v>
      </c>
      <c r="O314" t="s">
        <v>167</v>
      </c>
      <c r="P314">
        <v>1</v>
      </c>
      <c r="Q314" t="s">
        <v>157</v>
      </c>
      <c r="R314" s="6">
        <v>3990</v>
      </c>
      <c r="S314" s="6">
        <v>0</v>
      </c>
      <c r="T314" s="6">
        <v>3990</v>
      </c>
      <c r="U314" s="6">
        <v>718.2</v>
      </c>
      <c r="V314" s="6">
        <v>4708.2</v>
      </c>
      <c r="W314" t="s">
        <v>152</v>
      </c>
      <c r="X314" t="s">
        <v>295</v>
      </c>
      <c r="Y314" t="s">
        <v>806</v>
      </c>
    </row>
    <row r="315" spans="1:25" hidden="1" x14ac:dyDescent="0.3">
      <c r="A315" t="s">
        <v>807</v>
      </c>
      <c r="B315" t="s">
        <v>808</v>
      </c>
      <c r="C315" t="s">
        <v>809</v>
      </c>
      <c r="D315" t="s">
        <v>810</v>
      </c>
      <c r="E315" s="4">
        <v>46113</v>
      </c>
      <c r="F315" t="s">
        <v>760</v>
      </c>
      <c r="G315" s="5" t="s">
        <v>30</v>
      </c>
      <c r="H315" t="s">
        <v>31</v>
      </c>
      <c r="I315" t="s">
        <v>130</v>
      </c>
      <c r="J315" s="5" t="s">
        <v>131</v>
      </c>
      <c r="K315" t="s">
        <v>406</v>
      </c>
      <c r="L315" t="s">
        <v>811</v>
      </c>
      <c r="M315" t="s">
        <v>41</v>
      </c>
      <c r="N315" t="s">
        <v>42</v>
      </c>
      <c r="O315" t="s">
        <v>43</v>
      </c>
      <c r="P315">
        <v>5</v>
      </c>
      <c r="Q315" t="s">
        <v>44</v>
      </c>
      <c r="R315" s="6">
        <v>3150</v>
      </c>
      <c r="S315" s="6">
        <v>0</v>
      </c>
      <c r="T315" s="6">
        <v>15750</v>
      </c>
      <c r="U315" s="6">
        <v>2835</v>
      </c>
      <c r="V315" s="6">
        <v>18585</v>
      </c>
      <c r="W315" t="s">
        <v>152</v>
      </c>
      <c r="X315" t="s">
        <v>295</v>
      </c>
      <c r="Y315" t="s">
        <v>812</v>
      </c>
    </row>
    <row r="316" spans="1:25" hidden="1" x14ac:dyDescent="0.3">
      <c r="A316" t="s">
        <v>807</v>
      </c>
      <c r="B316" t="s">
        <v>808</v>
      </c>
      <c r="C316" t="s">
        <v>809</v>
      </c>
      <c r="D316" t="s">
        <v>810</v>
      </c>
      <c r="E316" s="4">
        <v>46113</v>
      </c>
      <c r="F316" t="s">
        <v>760</v>
      </c>
      <c r="G316" s="5" t="s">
        <v>30</v>
      </c>
      <c r="H316" t="s">
        <v>31</v>
      </c>
      <c r="I316" t="s">
        <v>130</v>
      </c>
      <c r="J316" s="5" t="s">
        <v>131</v>
      </c>
      <c r="K316" t="s">
        <v>406</v>
      </c>
      <c r="L316" t="s">
        <v>811</v>
      </c>
      <c r="M316" t="s">
        <v>41</v>
      </c>
      <c r="N316" t="s">
        <v>166</v>
      </c>
      <c r="O316" t="s">
        <v>167</v>
      </c>
      <c r="P316">
        <v>1</v>
      </c>
      <c r="Q316" t="s">
        <v>157</v>
      </c>
      <c r="R316" s="6">
        <v>3990</v>
      </c>
      <c r="S316" s="6">
        <v>0</v>
      </c>
      <c r="T316" s="6">
        <v>3990</v>
      </c>
      <c r="U316" s="6">
        <v>718.2</v>
      </c>
      <c r="V316" s="6">
        <v>4708.2</v>
      </c>
      <c r="W316" t="s">
        <v>152</v>
      </c>
      <c r="X316" t="s">
        <v>295</v>
      </c>
      <c r="Y316" t="s">
        <v>812</v>
      </c>
    </row>
    <row r="317" spans="1:25" hidden="1" x14ac:dyDescent="0.3">
      <c r="A317" t="s">
        <v>813</v>
      </c>
      <c r="B317" t="s">
        <v>814</v>
      </c>
      <c r="C317" t="s">
        <v>815</v>
      </c>
      <c r="D317" t="s">
        <v>816</v>
      </c>
      <c r="E317" s="4">
        <v>46113</v>
      </c>
      <c r="F317" t="s">
        <v>760</v>
      </c>
      <c r="G317" s="5" t="s">
        <v>30</v>
      </c>
      <c r="H317" t="s">
        <v>31</v>
      </c>
      <c r="I317" t="s">
        <v>130</v>
      </c>
      <c r="J317" s="5" t="s">
        <v>131</v>
      </c>
      <c r="K317" t="s">
        <v>817</v>
      </c>
      <c r="L317" t="s">
        <v>818</v>
      </c>
      <c r="M317" t="s">
        <v>41</v>
      </c>
      <c r="N317" t="s">
        <v>42</v>
      </c>
      <c r="O317" t="s">
        <v>43</v>
      </c>
      <c r="P317">
        <v>5</v>
      </c>
      <c r="Q317" t="s">
        <v>44</v>
      </c>
      <c r="R317" s="6">
        <v>3150</v>
      </c>
      <c r="S317" s="6">
        <v>0</v>
      </c>
      <c r="T317" s="6">
        <v>15750</v>
      </c>
      <c r="U317" s="6">
        <v>2835</v>
      </c>
      <c r="V317" s="6">
        <v>18585</v>
      </c>
      <c r="W317" t="s">
        <v>152</v>
      </c>
      <c r="X317" t="s">
        <v>295</v>
      </c>
      <c r="Y317" t="s">
        <v>819</v>
      </c>
    </row>
    <row r="318" spans="1:25" hidden="1" x14ac:dyDescent="0.3">
      <c r="A318" t="s">
        <v>813</v>
      </c>
      <c r="B318" t="s">
        <v>814</v>
      </c>
      <c r="C318" t="s">
        <v>815</v>
      </c>
      <c r="D318" t="s">
        <v>816</v>
      </c>
      <c r="E318" s="4">
        <v>46113</v>
      </c>
      <c r="F318" t="s">
        <v>760</v>
      </c>
      <c r="G318" s="5" t="s">
        <v>30</v>
      </c>
      <c r="H318" t="s">
        <v>31</v>
      </c>
      <c r="I318" t="s">
        <v>130</v>
      </c>
      <c r="J318" s="5" t="s">
        <v>131</v>
      </c>
      <c r="K318" t="s">
        <v>817</v>
      </c>
      <c r="L318" t="s">
        <v>818</v>
      </c>
      <c r="M318" t="s">
        <v>41</v>
      </c>
      <c r="N318" t="s">
        <v>166</v>
      </c>
      <c r="O318" t="s">
        <v>167</v>
      </c>
      <c r="P318">
        <v>1</v>
      </c>
      <c r="Q318" t="s">
        <v>157</v>
      </c>
      <c r="R318" s="6">
        <v>3990</v>
      </c>
      <c r="S318" s="6">
        <v>0</v>
      </c>
      <c r="T318" s="6">
        <v>3990</v>
      </c>
      <c r="U318" s="6">
        <v>718.2</v>
      </c>
      <c r="V318" s="6">
        <v>4708.2</v>
      </c>
      <c r="W318" t="s">
        <v>152</v>
      </c>
      <c r="X318" t="s">
        <v>295</v>
      </c>
      <c r="Y318" t="s">
        <v>819</v>
      </c>
    </row>
    <row r="319" spans="1:25" hidden="1" x14ac:dyDescent="0.3">
      <c r="A319" t="s">
        <v>820</v>
      </c>
      <c r="B319" t="s">
        <v>821</v>
      </c>
      <c r="C319" t="s">
        <v>822</v>
      </c>
      <c r="D319" t="s">
        <v>823</v>
      </c>
      <c r="E319" s="4">
        <v>46113</v>
      </c>
      <c r="F319" t="s">
        <v>760</v>
      </c>
      <c r="G319" s="5" t="s">
        <v>30</v>
      </c>
      <c r="H319" t="s">
        <v>31</v>
      </c>
      <c r="I319" t="s">
        <v>130</v>
      </c>
      <c r="J319" s="5" t="s">
        <v>131</v>
      </c>
      <c r="K319" t="s">
        <v>824</v>
      </c>
      <c r="L319" t="s">
        <v>825</v>
      </c>
      <c r="M319" t="s">
        <v>41</v>
      </c>
      <c r="N319" t="s">
        <v>42</v>
      </c>
      <c r="O319" t="s">
        <v>43</v>
      </c>
      <c r="P319">
        <v>7</v>
      </c>
      <c r="Q319" t="s">
        <v>44</v>
      </c>
      <c r="R319" s="6">
        <v>3150</v>
      </c>
      <c r="S319" s="6">
        <v>0</v>
      </c>
      <c r="T319" s="6">
        <v>22050</v>
      </c>
      <c r="U319" s="6">
        <v>3969</v>
      </c>
      <c r="V319" s="6">
        <v>26019</v>
      </c>
      <c r="W319" t="s">
        <v>152</v>
      </c>
      <c r="X319" t="s">
        <v>295</v>
      </c>
      <c r="Y319" t="s">
        <v>819</v>
      </c>
    </row>
    <row r="320" spans="1:25" hidden="1" x14ac:dyDescent="0.3">
      <c r="A320" t="s">
        <v>820</v>
      </c>
      <c r="B320" t="s">
        <v>821</v>
      </c>
      <c r="C320" t="s">
        <v>822</v>
      </c>
      <c r="D320" t="s">
        <v>823</v>
      </c>
      <c r="E320" s="4">
        <v>46113</v>
      </c>
      <c r="F320" t="s">
        <v>760</v>
      </c>
      <c r="G320" s="5" t="s">
        <v>30</v>
      </c>
      <c r="H320" t="s">
        <v>31</v>
      </c>
      <c r="I320" t="s">
        <v>130</v>
      </c>
      <c r="J320" s="5" t="s">
        <v>131</v>
      </c>
      <c r="K320" t="s">
        <v>824</v>
      </c>
      <c r="L320" t="s">
        <v>825</v>
      </c>
      <c r="M320" t="s">
        <v>41</v>
      </c>
      <c r="N320" t="s">
        <v>166</v>
      </c>
      <c r="O320" t="s">
        <v>167</v>
      </c>
      <c r="P320">
        <v>1</v>
      </c>
      <c r="Q320" t="s">
        <v>157</v>
      </c>
      <c r="R320" s="6">
        <v>3990</v>
      </c>
      <c r="S320" s="6">
        <v>0</v>
      </c>
      <c r="T320" s="6">
        <v>3990</v>
      </c>
      <c r="U320" s="6">
        <v>718.2</v>
      </c>
      <c r="V320" s="6">
        <v>4708.2</v>
      </c>
      <c r="W320" t="s">
        <v>152</v>
      </c>
      <c r="X320" t="s">
        <v>295</v>
      </c>
      <c r="Y320" t="s">
        <v>819</v>
      </c>
    </row>
    <row r="321" spans="1:25" hidden="1" x14ac:dyDescent="0.3">
      <c r="A321" t="s">
        <v>826</v>
      </c>
      <c r="B321" t="s">
        <v>827</v>
      </c>
      <c r="C321" t="s">
        <v>828</v>
      </c>
      <c r="D321" t="s">
        <v>829</v>
      </c>
      <c r="E321" s="4">
        <v>46113</v>
      </c>
      <c r="F321" t="s">
        <v>760</v>
      </c>
      <c r="G321" s="5" t="s">
        <v>30</v>
      </c>
      <c r="H321" t="s">
        <v>31</v>
      </c>
      <c r="I321" t="s">
        <v>130</v>
      </c>
      <c r="J321" s="5" t="s">
        <v>131</v>
      </c>
      <c r="K321" t="s">
        <v>830</v>
      </c>
      <c r="L321" t="s">
        <v>831</v>
      </c>
      <c r="M321" t="s">
        <v>41</v>
      </c>
      <c r="N321" t="s">
        <v>42</v>
      </c>
      <c r="O321" t="s">
        <v>43</v>
      </c>
      <c r="P321">
        <v>2</v>
      </c>
      <c r="Q321" t="s">
        <v>44</v>
      </c>
      <c r="R321" s="6">
        <v>6000</v>
      </c>
      <c r="S321" s="6">
        <v>0</v>
      </c>
      <c r="T321" s="6">
        <v>12000</v>
      </c>
      <c r="U321" s="6">
        <v>2160</v>
      </c>
      <c r="V321" s="6">
        <v>14160</v>
      </c>
      <c r="W321" t="s">
        <v>152</v>
      </c>
      <c r="X321" t="s">
        <v>153</v>
      </c>
      <c r="Y321" t="s">
        <v>676</v>
      </c>
    </row>
    <row r="322" spans="1:25" hidden="1" x14ac:dyDescent="0.3">
      <c r="A322" t="s">
        <v>826</v>
      </c>
      <c r="B322" t="s">
        <v>827</v>
      </c>
      <c r="C322" t="s">
        <v>828</v>
      </c>
      <c r="D322" t="s">
        <v>829</v>
      </c>
      <c r="E322" s="4">
        <v>46113</v>
      </c>
      <c r="F322" t="s">
        <v>760</v>
      </c>
      <c r="G322" s="5" t="s">
        <v>30</v>
      </c>
      <c r="H322" t="s">
        <v>31</v>
      </c>
      <c r="I322" t="s">
        <v>130</v>
      </c>
      <c r="J322" s="5" t="s">
        <v>131</v>
      </c>
      <c r="K322" t="s">
        <v>830</v>
      </c>
      <c r="L322" t="s">
        <v>831</v>
      </c>
      <c r="M322" t="s">
        <v>41</v>
      </c>
      <c r="N322" t="s">
        <v>166</v>
      </c>
      <c r="O322" t="s">
        <v>167</v>
      </c>
      <c r="P322">
        <v>1</v>
      </c>
      <c r="Q322" t="s">
        <v>157</v>
      </c>
      <c r="R322" s="6">
        <v>7600</v>
      </c>
      <c r="S322" s="6">
        <v>0</v>
      </c>
      <c r="T322" s="6">
        <v>7600</v>
      </c>
      <c r="U322" s="6">
        <v>1368</v>
      </c>
      <c r="V322" s="6">
        <v>8968</v>
      </c>
      <c r="W322" t="s">
        <v>152</v>
      </c>
      <c r="X322" t="s">
        <v>153</v>
      </c>
      <c r="Y322" t="s">
        <v>676</v>
      </c>
    </row>
    <row r="323" spans="1:25" hidden="1" x14ac:dyDescent="0.3">
      <c r="A323" t="s">
        <v>832</v>
      </c>
      <c r="B323" t="s">
        <v>833</v>
      </c>
      <c r="C323" t="s">
        <v>834</v>
      </c>
      <c r="D323" t="s">
        <v>835</v>
      </c>
      <c r="E323" s="4">
        <v>46113</v>
      </c>
      <c r="F323" t="s">
        <v>760</v>
      </c>
      <c r="G323" s="5" t="s">
        <v>30</v>
      </c>
      <c r="H323" t="s">
        <v>31</v>
      </c>
      <c r="I323" t="s">
        <v>130</v>
      </c>
      <c r="J323" s="5" t="s">
        <v>131</v>
      </c>
      <c r="K323" t="s">
        <v>836</v>
      </c>
      <c r="L323" t="s">
        <v>837</v>
      </c>
      <c r="M323" t="s">
        <v>35</v>
      </c>
      <c r="N323" t="s">
        <v>93</v>
      </c>
      <c r="O323" t="s">
        <v>94</v>
      </c>
      <c r="P323">
        <v>2</v>
      </c>
      <c r="Q323" t="s">
        <v>38</v>
      </c>
      <c r="R323" s="6">
        <v>5985</v>
      </c>
      <c r="S323" s="6">
        <v>0</v>
      </c>
      <c r="T323" s="6">
        <v>11970</v>
      </c>
      <c r="U323" s="6">
        <v>2154.6</v>
      </c>
      <c r="V323" s="6">
        <v>14124.6</v>
      </c>
      <c r="W323" t="s">
        <v>152</v>
      </c>
      <c r="X323" t="s">
        <v>295</v>
      </c>
      <c r="Y323" t="s">
        <v>819</v>
      </c>
    </row>
    <row r="324" spans="1:25" hidden="1" x14ac:dyDescent="0.3">
      <c r="A324" t="s">
        <v>832</v>
      </c>
      <c r="B324" t="s">
        <v>833</v>
      </c>
      <c r="C324" t="s">
        <v>834</v>
      </c>
      <c r="D324" t="s">
        <v>835</v>
      </c>
      <c r="E324" s="4">
        <v>46113</v>
      </c>
      <c r="F324" t="s">
        <v>760</v>
      </c>
      <c r="G324" s="5" t="s">
        <v>30</v>
      </c>
      <c r="H324" t="s">
        <v>31</v>
      </c>
      <c r="I324" t="s">
        <v>130</v>
      </c>
      <c r="J324" s="5" t="s">
        <v>131</v>
      </c>
      <c r="K324" t="s">
        <v>836</v>
      </c>
      <c r="L324" t="s">
        <v>837</v>
      </c>
      <c r="M324" t="s">
        <v>35</v>
      </c>
      <c r="N324" t="s">
        <v>185</v>
      </c>
      <c r="O324" t="s">
        <v>186</v>
      </c>
      <c r="P324">
        <v>1</v>
      </c>
      <c r="Q324" t="s">
        <v>76</v>
      </c>
      <c r="R324" s="6">
        <v>1995</v>
      </c>
      <c r="S324" s="6">
        <v>0</v>
      </c>
      <c r="T324" s="6">
        <v>1995</v>
      </c>
      <c r="U324" s="6">
        <v>359.1</v>
      </c>
      <c r="V324" s="6">
        <v>2354.1</v>
      </c>
      <c r="W324" t="s">
        <v>152</v>
      </c>
      <c r="X324" t="s">
        <v>295</v>
      </c>
      <c r="Y324" t="s">
        <v>819</v>
      </c>
    </row>
    <row r="325" spans="1:25" hidden="1" x14ac:dyDescent="0.3">
      <c r="A325" t="s">
        <v>832</v>
      </c>
      <c r="B325" t="s">
        <v>833</v>
      </c>
      <c r="C325" t="s">
        <v>834</v>
      </c>
      <c r="D325" t="s">
        <v>835</v>
      </c>
      <c r="E325" s="4">
        <v>46113</v>
      </c>
      <c r="F325" t="s">
        <v>760</v>
      </c>
      <c r="G325" s="5" t="s">
        <v>30</v>
      </c>
      <c r="H325" t="s">
        <v>31</v>
      </c>
      <c r="I325" t="s">
        <v>130</v>
      </c>
      <c r="J325" s="5" t="s">
        <v>131</v>
      </c>
      <c r="K325" t="s">
        <v>836</v>
      </c>
      <c r="L325" t="s">
        <v>837</v>
      </c>
      <c r="M325" t="s">
        <v>41</v>
      </c>
      <c r="N325" t="s">
        <v>42</v>
      </c>
      <c r="O325" t="s">
        <v>43</v>
      </c>
      <c r="P325">
        <v>3</v>
      </c>
      <c r="Q325" t="s">
        <v>44</v>
      </c>
      <c r="R325" s="6">
        <v>3150</v>
      </c>
      <c r="S325" s="6">
        <v>0</v>
      </c>
      <c r="T325" s="6">
        <v>9450</v>
      </c>
      <c r="U325" s="6">
        <v>1701</v>
      </c>
      <c r="V325" s="6">
        <v>11151</v>
      </c>
      <c r="W325" t="s">
        <v>152</v>
      </c>
      <c r="X325" t="s">
        <v>295</v>
      </c>
      <c r="Y325" t="s">
        <v>819</v>
      </c>
    </row>
    <row r="326" spans="1:25" hidden="1" x14ac:dyDescent="0.3">
      <c r="A326" t="s">
        <v>832</v>
      </c>
      <c r="B326" t="s">
        <v>833</v>
      </c>
      <c r="C326" t="s">
        <v>834</v>
      </c>
      <c r="D326" t="s">
        <v>835</v>
      </c>
      <c r="E326" s="4">
        <v>46113</v>
      </c>
      <c r="F326" t="s">
        <v>760</v>
      </c>
      <c r="G326" s="5" t="s">
        <v>30</v>
      </c>
      <c r="H326" t="s">
        <v>31</v>
      </c>
      <c r="I326" t="s">
        <v>130</v>
      </c>
      <c r="J326" s="5" t="s">
        <v>131</v>
      </c>
      <c r="K326" t="s">
        <v>836</v>
      </c>
      <c r="L326" t="s">
        <v>837</v>
      </c>
      <c r="M326" t="s">
        <v>41</v>
      </c>
      <c r="N326" t="s">
        <v>166</v>
      </c>
      <c r="O326" t="s">
        <v>167</v>
      </c>
      <c r="P326">
        <v>1</v>
      </c>
      <c r="Q326" t="s">
        <v>157</v>
      </c>
      <c r="R326" s="6">
        <v>3990</v>
      </c>
      <c r="S326" s="6">
        <v>0</v>
      </c>
      <c r="T326" s="6">
        <v>3990</v>
      </c>
      <c r="U326" s="6">
        <v>718.2</v>
      </c>
      <c r="V326" s="6">
        <v>4708.2</v>
      </c>
      <c r="W326" t="s">
        <v>152</v>
      </c>
      <c r="X326" t="s">
        <v>295</v>
      </c>
      <c r="Y326" t="s">
        <v>819</v>
      </c>
    </row>
    <row r="327" spans="1:25" hidden="1" x14ac:dyDescent="0.3">
      <c r="A327" t="s">
        <v>838</v>
      </c>
      <c r="B327" t="s">
        <v>839</v>
      </c>
      <c r="C327" t="s">
        <v>840</v>
      </c>
      <c r="D327" t="s">
        <v>841</v>
      </c>
      <c r="E327" s="4">
        <v>46113</v>
      </c>
      <c r="F327" t="s">
        <v>760</v>
      </c>
      <c r="G327" s="5" t="s">
        <v>30</v>
      </c>
      <c r="H327" t="s">
        <v>31</v>
      </c>
      <c r="I327" t="s">
        <v>130</v>
      </c>
      <c r="J327" s="5" t="s">
        <v>131</v>
      </c>
      <c r="K327" t="s">
        <v>842</v>
      </c>
      <c r="L327" t="s">
        <v>843</v>
      </c>
      <c r="M327" t="s">
        <v>41</v>
      </c>
      <c r="N327" t="s">
        <v>42</v>
      </c>
      <c r="O327" t="s">
        <v>43</v>
      </c>
      <c r="P327">
        <v>3</v>
      </c>
      <c r="Q327" t="s">
        <v>44</v>
      </c>
      <c r="R327" s="6">
        <v>3150</v>
      </c>
      <c r="S327" s="6">
        <v>0</v>
      </c>
      <c r="T327" s="6">
        <v>9450</v>
      </c>
      <c r="U327" s="6">
        <v>1701</v>
      </c>
      <c r="V327" s="6">
        <v>11151</v>
      </c>
      <c r="W327" t="s">
        <v>152</v>
      </c>
      <c r="X327" t="s">
        <v>295</v>
      </c>
      <c r="Y327" t="s">
        <v>819</v>
      </c>
    </row>
    <row r="328" spans="1:25" hidden="1" x14ac:dyDescent="0.3">
      <c r="A328" t="s">
        <v>838</v>
      </c>
      <c r="B328" t="s">
        <v>839</v>
      </c>
      <c r="C328" t="s">
        <v>840</v>
      </c>
      <c r="D328" t="s">
        <v>841</v>
      </c>
      <c r="E328" s="4">
        <v>46113</v>
      </c>
      <c r="F328" t="s">
        <v>760</v>
      </c>
      <c r="G328" s="5" t="s">
        <v>30</v>
      </c>
      <c r="H328" t="s">
        <v>31</v>
      </c>
      <c r="I328" t="s">
        <v>130</v>
      </c>
      <c r="J328" s="5" t="s">
        <v>131</v>
      </c>
      <c r="K328" t="s">
        <v>842</v>
      </c>
      <c r="L328" t="s">
        <v>843</v>
      </c>
      <c r="M328" t="s">
        <v>41</v>
      </c>
      <c r="N328" t="s">
        <v>166</v>
      </c>
      <c r="O328" t="s">
        <v>167</v>
      </c>
      <c r="P328">
        <v>1</v>
      </c>
      <c r="Q328" t="s">
        <v>157</v>
      </c>
      <c r="R328" s="6">
        <v>3990</v>
      </c>
      <c r="S328" s="6">
        <v>0</v>
      </c>
      <c r="T328" s="6">
        <v>3990</v>
      </c>
      <c r="U328" s="6">
        <v>718.2</v>
      </c>
      <c r="V328" s="6">
        <v>4708.2</v>
      </c>
      <c r="W328" t="s">
        <v>152</v>
      </c>
      <c r="X328" t="s">
        <v>295</v>
      </c>
      <c r="Y328" t="s">
        <v>819</v>
      </c>
    </row>
    <row r="329" spans="1:25" hidden="1" x14ac:dyDescent="0.3">
      <c r="A329" t="s">
        <v>844</v>
      </c>
      <c r="B329" t="s">
        <v>845</v>
      </c>
      <c r="C329" t="s">
        <v>846</v>
      </c>
      <c r="D329" t="s">
        <v>847</v>
      </c>
      <c r="E329" s="4">
        <v>46113</v>
      </c>
      <c r="F329" t="s">
        <v>760</v>
      </c>
      <c r="G329" s="5" t="s">
        <v>30</v>
      </c>
      <c r="H329" t="s">
        <v>31</v>
      </c>
      <c r="I329" t="s">
        <v>130</v>
      </c>
      <c r="J329" s="5" t="s">
        <v>131</v>
      </c>
      <c r="K329" t="s">
        <v>848</v>
      </c>
      <c r="L329" t="s">
        <v>845</v>
      </c>
      <c r="M329" t="s">
        <v>35</v>
      </c>
      <c r="N329" t="s">
        <v>373</v>
      </c>
      <c r="O329" t="s">
        <v>374</v>
      </c>
      <c r="P329">
        <v>2</v>
      </c>
      <c r="Q329" t="s">
        <v>38</v>
      </c>
      <c r="R329" s="6">
        <v>5985</v>
      </c>
      <c r="S329" s="6">
        <v>0</v>
      </c>
      <c r="T329" s="6">
        <v>11970</v>
      </c>
      <c r="U329" s="6">
        <v>2154.6</v>
      </c>
      <c r="V329" s="6">
        <v>14124.6</v>
      </c>
      <c r="W329" t="s">
        <v>152</v>
      </c>
      <c r="X329" t="s">
        <v>295</v>
      </c>
      <c r="Y329" t="s">
        <v>849</v>
      </c>
    </row>
    <row r="330" spans="1:25" hidden="1" x14ac:dyDescent="0.3">
      <c r="A330" t="s">
        <v>844</v>
      </c>
      <c r="B330" t="s">
        <v>845</v>
      </c>
      <c r="C330" t="s">
        <v>846</v>
      </c>
      <c r="D330" t="s">
        <v>847</v>
      </c>
      <c r="E330" s="4">
        <v>46113</v>
      </c>
      <c r="F330" t="s">
        <v>760</v>
      </c>
      <c r="G330" s="5" t="s">
        <v>30</v>
      </c>
      <c r="H330" t="s">
        <v>31</v>
      </c>
      <c r="I330" t="s">
        <v>130</v>
      </c>
      <c r="J330" s="5" t="s">
        <v>131</v>
      </c>
      <c r="K330" t="s">
        <v>848</v>
      </c>
      <c r="L330" t="s">
        <v>845</v>
      </c>
      <c r="M330" t="s">
        <v>35</v>
      </c>
      <c r="N330" t="s">
        <v>185</v>
      </c>
      <c r="O330" t="s">
        <v>186</v>
      </c>
      <c r="P330">
        <v>1</v>
      </c>
      <c r="Q330" t="s">
        <v>76</v>
      </c>
      <c r="R330" s="6">
        <v>1995</v>
      </c>
      <c r="S330" s="6">
        <v>0</v>
      </c>
      <c r="T330" s="6">
        <v>1995</v>
      </c>
      <c r="U330" s="6">
        <v>359.1</v>
      </c>
      <c r="V330" s="6">
        <v>2354.1</v>
      </c>
      <c r="W330" t="s">
        <v>152</v>
      </c>
      <c r="X330" t="s">
        <v>295</v>
      </c>
      <c r="Y330" t="s">
        <v>849</v>
      </c>
    </row>
    <row r="331" spans="1:25" hidden="1" x14ac:dyDescent="0.3">
      <c r="A331" t="s">
        <v>844</v>
      </c>
      <c r="B331" t="s">
        <v>845</v>
      </c>
      <c r="C331" t="s">
        <v>846</v>
      </c>
      <c r="D331" t="s">
        <v>847</v>
      </c>
      <c r="E331" s="4">
        <v>46113</v>
      </c>
      <c r="F331" t="s">
        <v>760</v>
      </c>
      <c r="G331" s="5" t="s">
        <v>30</v>
      </c>
      <c r="H331" t="s">
        <v>31</v>
      </c>
      <c r="I331" t="s">
        <v>130</v>
      </c>
      <c r="J331" s="5" t="s">
        <v>131</v>
      </c>
      <c r="K331" t="s">
        <v>848</v>
      </c>
      <c r="L331" t="s">
        <v>845</v>
      </c>
      <c r="M331" t="s">
        <v>41</v>
      </c>
      <c r="N331" t="s">
        <v>42</v>
      </c>
      <c r="O331" t="s">
        <v>43</v>
      </c>
      <c r="P331">
        <v>2</v>
      </c>
      <c r="Q331" t="s">
        <v>44</v>
      </c>
      <c r="R331" s="6">
        <v>3150</v>
      </c>
      <c r="S331" s="6">
        <v>0</v>
      </c>
      <c r="T331" s="6">
        <v>6300</v>
      </c>
      <c r="U331" s="6">
        <v>1134</v>
      </c>
      <c r="V331" s="6">
        <v>7434</v>
      </c>
      <c r="W331" t="s">
        <v>152</v>
      </c>
      <c r="X331" t="s">
        <v>295</v>
      </c>
      <c r="Y331" t="s">
        <v>849</v>
      </c>
    </row>
    <row r="332" spans="1:25" hidden="1" x14ac:dyDescent="0.3">
      <c r="A332" t="s">
        <v>844</v>
      </c>
      <c r="B332" t="s">
        <v>845</v>
      </c>
      <c r="C332" t="s">
        <v>846</v>
      </c>
      <c r="D332" t="s">
        <v>847</v>
      </c>
      <c r="E332" s="4">
        <v>46113</v>
      </c>
      <c r="F332" t="s">
        <v>760</v>
      </c>
      <c r="G332" s="5" t="s">
        <v>30</v>
      </c>
      <c r="H332" t="s">
        <v>31</v>
      </c>
      <c r="I332" t="s">
        <v>130</v>
      </c>
      <c r="J332" s="5" t="s">
        <v>131</v>
      </c>
      <c r="K332" t="s">
        <v>848</v>
      </c>
      <c r="L332" t="s">
        <v>845</v>
      </c>
      <c r="M332" t="s">
        <v>41</v>
      </c>
      <c r="N332" t="s">
        <v>166</v>
      </c>
      <c r="O332" t="s">
        <v>167</v>
      </c>
      <c r="P332">
        <v>1</v>
      </c>
      <c r="Q332" t="s">
        <v>157</v>
      </c>
      <c r="R332" s="6">
        <v>3990</v>
      </c>
      <c r="S332" s="6">
        <v>0</v>
      </c>
      <c r="T332" s="6">
        <v>3990</v>
      </c>
      <c r="U332" s="6">
        <v>718.2</v>
      </c>
      <c r="V332" s="6">
        <v>4708.2</v>
      </c>
      <c r="W332" t="s">
        <v>152</v>
      </c>
      <c r="X332" t="s">
        <v>295</v>
      </c>
      <c r="Y332" t="s">
        <v>849</v>
      </c>
    </row>
    <row r="333" spans="1:25" hidden="1" x14ac:dyDescent="0.3">
      <c r="A333" t="s">
        <v>850</v>
      </c>
      <c r="B333" t="s">
        <v>851</v>
      </c>
      <c r="C333" t="s">
        <v>852</v>
      </c>
      <c r="D333" t="s">
        <v>853</v>
      </c>
      <c r="E333" s="4">
        <v>46113</v>
      </c>
      <c r="F333" t="s">
        <v>760</v>
      </c>
      <c r="G333" s="5" t="s">
        <v>30</v>
      </c>
      <c r="H333" t="s">
        <v>31</v>
      </c>
      <c r="I333" t="s">
        <v>130</v>
      </c>
      <c r="J333" s="5" t="s">
        <v>131</v>
      </c>
      <c r="K333" t="s">
        <v>854</v>
      </c>
      <c r="L333" t="s">
        <v>855</v>
      </c>
      <c r="M333" t="s">
        <v>41</v>
      </c>
      <c r="N333" t="s">
        <v>42</v>
      </c>
      <c r="O333" t="s">
        <v>43</v>
      </c>
      <c r="P333">
        <v>3</v>
      </c>
      <c r="Q333" t="s">
        <v>44</v>
      </c>
      <c r="R333" s="6">
        <v>6300</v>
      </c>
      <c r="S333" s="6">
        <v>0</v>
      </c>
      <c r="T333" s="6">
        <v>18900</v>
      </c>
      <c r="U333" s="6">
        <v>3402</v>
      </c>
      <c r="V333" s="6">
        <v>22302</v>
      </c>
      <c r="W333" t="s">
        <v>152</v>
      </c>
      <c r="X333" t="s">
        <v>153</v>
      </c>
      <c r="Y333" t="s">
        <v>600</v>
      </c>
    </row>
    <row r="334" spans="1:25" hidden="1" x14ac:dyDescent="0.3">
      <c r="A334" t="s">
        <v>850</v>
      </c>
      <c r="B334" t="s">
        <v>851</v>
      </c>
      <c r="C334" t="s">
        <v>852</v>
      </c>
      <c r="D334" t="s">
        <v>853</v>
      </c>
      <c r="E334" s="4">
        <v>46113</v>
      </c>
      <c r="F334" t="s">
        <v>760</v>
      </c>
      <c r="G334" s="5" t="s">
        <v>30</v>
      </c>
      <c r="H334" t="s">
        <v>31</v>
      </c>
      <c r="I334" t="s">
        <v>130</v>
      </c>
      <c r="J334" s="5" t="s">
        <v>131</v>
      </c>
      <c r="K334" t="s">
        <v>854</v>
      </c>
      <c r="L334" t="s">
        <v>855</v>
      </c>
      <c r="M334" t="s">
        <v>41</v>
      </c>
      <c r="N334" t="s">
        <v>158</v>
      </c>
      <c r="O334" t="s">
        <v>159</v>
      </c>
      <c r="P334">
        <v>1</v>
      </c>
      <c r="Q334" t="s">
        <v>157</v>
      </c>
      <c r="R334" s="6">
        <v>7980</v>
      </c>
      <c r="S334" s="6">
        <v>0</v>
      </c>
      <c r="T334" s="6">
        <v>7980</v>
      </c>
      <c r="U334" s="6">
        <v>1436.4</v>
      </c>
      <c r="V334" s="6">
        <v>9416.4</v>
      </c>
      <c r="W334" t="s">
        <v>152</v>
      </c>
      <c r="X334" t="s">
        <v>153</v>
      </c>
      <c r="Y334" t="s">
        <v>600</v>
      </c>
    </row>
    <row r="335" spans="1:25" hidden="1" x14ac:dyDescent="0.3">
      <c r="A335" t="s">
        <v>856</v>
      </c>
      <c r="B335" t="s">
        <v>857</v>
      </c>
      <c r="C335" t="s">
        <v>858</v>
      </c>
      <c r="D335" t="s">
        <v>859</v>
      </c>
      <c r="E335" s="4">
        <v>46113</v>
      </c>
      <c r="F335" t="s">
        <v>760</v>
      </c>
      <c r="G335" s="5" t="s">
        <v>30</v>
      </c>
      <c r="H335" t="s">
        <v>31</v>
      </c>
      <c r="I335" t="s">
        <v>130</v>
      </c>
      <c r="J335" s="5" t="s">
        <v>131</v>
      </c>
      <c r="K335" t="s">
        <v>860</v>
      </c>
      <c r="L335" t="s">
        <v>857</v>
      </c>
      <c r="M335" t="s">
        <v>35</v>
      </c>
      <c r="N335" t="s">
        <v>93</v>
      </c>
      <c r="O335" t="s">
        <v>94</v>
      </c>
      <c r="P335">
        <v>2</v>
      </c>
      <c r="Q335" t="s">
        <v>38</v>
      </c>
      <c r="R335" s="6">
        <v>5985</v>
      </c>
      <c r="S335" s="6">
        <v>0</v>
      </c>
      <c r="T335" s="6">
        <v>11970</v>
      </c>
      <c r="U335" s="6">
        <v>2154.6</v>
      </c>
      <c r="V335" s="6">
        <v>14124.6</v>
      </c>
      <c r="W335" t="s">
        <v>152</v>
      </c>
      <c r="X335" t="s">
        <v>295</v>
      </c>
      <c r="Y335" t="s">
        <v>861</v>
      </c>
    </row>
    <row r="336" spans="1:25" hidden="1" x14ac:dyDescent="0.3">
      <c r="A336" t="s">
        <v>856</v>
      </c>
      <c r="B336" t="s">
        <v>857</v>
      </c>
      <c r="C336" t="s">
        <v>858</v>
      </c>
      <c r="D336" t="s">
        <v>859</v>
      </c>
      <c r="E336" s="4">
        <v>46113</v>
      </c>
      <c r="F336" t="s">
        <v>760</v>
      </c>
      <c r="G336" s="5" t="s">
        <v>30</v>
      </c>
      <c r="H336" t="s">
        <v>31</v>
      </c>
      <c r="I336" t="s">
        <v>130</v>
      </c>
      <c r="J336" s="5" t="s">
        <v>131</v>
      </c>
      <c r="K336" t="s">
        <v>860</v>
      </c>
      <c r="L336" t="s">
        <v>857</v>
      </c>
      <c r="M336" t="s">
        <v>35</v>
      </c>
      <c r="N336" t="s">
        <v>185</v>
      </c>
      <c r="O336" t="s">
        <v>186</v>
      </c>
      <c r="P336">
        <v>1</v>
      </c>
      <c r="Q336" t="s">
        <v>76</v>
      </c>
      <c r="R336" s="6">
        <v>1995</v>
      </c>
      <c r="S336" s="6">
        <v>0</v>
      </c>
      <c r="T336" s="6">
        <v>1995</v>
      </c>
      <c r="U336" s="6">
        <v>359.1</v>
      </c>
      <c r="V336" s="6">
        <v>2354.1</v>
      </c>
      <c r="W336" t="s">
        <v>152</v>
      </c>
      <c r="X336" t="s">
        <v>295</v>
      </c>
      <c r="Y336" t="s">
        <v>861</v>
      </c>
    </row>
    <row r="337" spans="1:25" hidden="1" x14ac:dyDescent="0.3">
      <c r="A337" t="s">
        <v>856</v>
      </c>
      <c r="B337" t="s">
        <v>857</v>
      </c>
      <c r="C337" t="s">
        <v>858</v>
      </c>
      <c r="D337" t="s">
        <v>859</v>
      </c>
      <c r="E337" s="4">
        <v>46113</v>
      </c>
      <c r="F337" t="s">
        <v>760</v>
      </c>
      <c r="G337" s="5" t="s">
        <v>30</v>
      </c>
      <c r="H337" t="s">
        <v>31</v>
      </c>
      <c r="I337" t="s">
        <v>130</v>
      </c>
      <c r="J337" s="5" t="s">
        <v>131</v>
      </c>
      <c r="K337" t="s">
        <v>860</v>
      </c>
      <c r="L337" t="s">
        <v>857</v>
      </c>
      <c r="M337" t="s">
        <v>41</v>
      </c>
      <c r="N337" t="s">
        <v>42</v>
      </c>
      <c r="O337" t="s">
        <v>43</v>
      </c>
      <c r="P337">
        <v>2</v>
      </c>
      <c r="Q337" t="s">
        <v>44</v>
      </c>
      <c r="R337" s="6">
        <v>3150</v>
      </c>
      <c r="S337" s="6">
        <v>0</v>
      </c>
      <c r="T337" s="6">
        <v>6300</v>
      </c>
      <c r="U337" s="6">
        <v>1134</v>
      </c>
      <c r="V337" s="6">
        <v>7434</v>
      </c>
      <c r="W337" t="s">
        <v>152</v>
      </c>
      <c r="X337" t="s">
        <v>295</v>
      </c>
      <c r="Y337" t="s">
        <v>861</v>
      </c>
    </row>
    <row r="338" spans="1:25" hidden="1" x14ac:dyDescent="0.3">
      <c r="A338" t="s">
        <v>856</v>
      </c>
      <c r="B338" t="s">
        <v>857</v>
      </c>
      <c r="C338" t="s">
        <v>858</v>
      </c>
      <c r="D338" t="s">
        <v>859</v>
      </c>
      <c r="E338" s="4">
        <v>46113</v>
      </c>
      <c r="F338" t="s">
        <v>760</v>
      </c>
      <c r="G338" s="5" t="s">
        <v>30</v>
      </c>
      <c r="H338" t="s">
        <v>31</v>
      </c>
      <c r="I338" t="s">
        <v>130</v>
      </c>
      <c r="J338" s="5" t="s">
        <v>131</v>
      </c>
      <c r="K338" t="s">
        <v>860</v>
      </c>
      <c r="L338" t="s">
        <v>857</v>
      </c>
      <c r="M338" t="s">
        <v>41</v>
      </c>
      <c r="N338" t="s">
        <v>158</v>
      </c>
      <c r="O338" t="s">
        <v>159</v>
      </c>
      <c r="P338">
        <v>1</v>
      </c>
      <c r="Q338" t="s">
        <v>157</v>
      </c>
      <c r="R338" s="6">
        <v>3990</v>
      </c>
      <c r="S338" s="6">
        <v>0</v>
      </c>
      <c r="T338" s="6">
        <v>3990</v>
      </c>
      <c r="U338" s="6">
        <v>718.2</v>
      </c>
      <c r="V338" s="6">
        <v>4708.2</v>
      </c>
      <c r="W338" t="s">
        <v>152</v>
      </c>
      <c r="X338" t="s">
        <v>295</v>
      </c>
      <c r="Y338" t="s">
        <v>861</v>
      </c>
    </row>
    <row r="339" spans="1:25" hidden="1" x14ac:dyDescent="0.3">
      <c r="A339" t="s">
        <v>862</v>
      </c>
      <c r="B339" t="s">
        <v>863</v>
      </c>
      <c r="C339" t="s">
        <v>864</v>
      </c>
      <c r="D339" t="s">
        <v>865</v>
      </c>
      <c r="E339" s="4">
        <v>46113</v>
      </c>
      <c r="F339" t="s">
        <v>760</v>
      </c>
      <c r="G339" s="5" t="s">
        <v>30</v>
      </c>
      <c r="H339" t="s">
        <v>31</v>
      </c>
      <c r="I339" t="s">
        <v>130</v>
      </c>
      <c r="J339" s="5" t="s">
        <v>131</v>
      </c>
      <c r="K339" t="s">
        <v>866</v>
      </c>
      <c r="L339" t="s">
        <v>863</v>
      </c>
      <c r="M339" t="s">
        <v>35</v>
      </c>
      <c r="N339" t="s">
        <v>93</v>
      </c>
      <c r="O339" t="s">
        <v>94</v>
      </c>
      <c r="P339">
        <v>2</v>
      </c>
      <c r="Q339" t="s">
        <v>38</v>
      </c>
      <c r="R339" s="6">
        <v>11970</v>
      </c>
      <c r="S339" s="6">
        <v>0</v>
      </c>
      <c r="T339" s="6">
        <v>23940</v>
      </c>
      <c r="U339" s="6">
        <v>4309.2</v>
      </c>
      <c r="V339" s="6">
        <v>28249.200000000001</v>
      </c>
      <c r="W339" t="s">
        <v>152</v>
      </c>
      <c r="X339" t="s">
        <v>153</v>
      </c>
      <c r="Y339" t="s">
        <v>424</v>
      </c>
    </row>
    <row r="340" spans="1:25" hidden="1" x14ac:dyDescent="0.3">
      <c r="A340" t="s">
        <v>862</v>
      </c>
      <c r="B340" t="s">
        <v>863</v>
      </c>
      <c r="C340" t="s">
        <v>864</v>
      </c>
      <c r="D340" t="s">
        <v>865</v>
      </c>
      <c r="E340" s="4">
        <v>46113</v>
      </c>
      <c r="F340" t="s">
        <v>760</v>
      </c>
      <c r="G340" s="5" t="s">
        <v>30</v>
      </c>
      <c r="H340" t="s">
        <v>31</v>
      </c>
      <c r="I340" t="s">
        <v>130</v>
      </c>
      <c r="J340" s="5" t="s">
        <v>131</v>
      </c>
      <c r="K340" t="s">
        <v>866</v>
      </c>
      <c r="L340" t="s">
        <v>863</v>
      </c>
      <c r="M340" t="s">
        <v>35</v>
      </c>
      <c r="N340" t="s">
        <v>185</v>
      </c>
      <c r="O340" t="s">
        <v>186</v>
      </c>
      <c r="P340">
        <v>1</v>
      </c>
      <c r="Q340" t="s">
        <v>76</v>
      </c>
      <c r="R340" s="6">
        <v>3990</v>
      </c>
      <c r="S340" s="6">
        <v>0</v>
      </c>
      <c r="T340" s="6">
        <v>3990</v>
      </c>
      <c r="U340" s="6">
        <v>718.2</v>
      </c>
      <c r="V340" s="6">
        <v>4708.2</v>
      </c>
      <c r="W340" t="s">
        <v>152</v>
      </c>
      <c r="X340" t="s">
        <v>153</v>
      </c>
      <c r="Y340" t="s">
        <v>424</v>
      </c>
    </row>
    <row r="341" spans="1:25" hidden="1" x14ac:dyDescent="0.3">
      <c r="A341" t="s">
        <v>862</v>
      </c>
      <c r="B341" t="s">
        <v>863</v>
      </c>
      <c r="C341" t="s">
        <v>864</v>
      </c>
      <c r="D341" t="s">
        <v>865</v>
      </c>
      <c r="E341" s="4">
        <v>46113</v>
      </c>
      <c r="F341" t="s">
        <v>760</v>
      </c>
      <c r="G341" s="5" t="s">
        <v>30</v>
      </c>
      <c r="H341" t="s">
        <v>31</v>
      </c>
      <c r="I341" t="s">
        <v>130</v>
      </c>
      <c r="J341" s="5" t="s">
        <v>131</v>
      </c>
      <c r="K341" t="s">
        <v>866</v>
      </c>
      <c r="L341" t="s">
        <v>863</v>
      </c>
      <c r="M341" t="s">
        <v>41</v>
      </c>
      <c r="N341" t="s">
        <v>42</v>
      </c>
      <c r="O341" t="s">
        <v>43</v>
      </c>
      <c r="P341">
        <v>4</v>
      </c>
      <c r="Q341" t="s">
        <v>44</v>
      </c>
      <c r="R341" s="6">
        <v>6300</v>
      </c>
      <c r="S341" s="6">
        <v>0</v>
      </c>
      <c r="T341" s="6">
        <v>25200</v>
      </c>
      <c r="U341" s="6">
        <v>4536</v>
      </c>
      <c r="V341" s="6">
        <v>29736</v>
      </c>
      <c r="W341" t="s">
        <v>152</v>
      </c>
      <c r="X341" t="s">
        <v>153</v>
      </c>
      <c r="Y341" t="s">
        <v>424</v>
      </c>
    </row>
    <row r="342" spans="1:25" hidden="1" x14ac:dyDescent="0.3">
      <c r="A342" t="s">
        <v>862</v>
      </c>
      <c r="B342" t="s">
        <v>863</v>
      </c>
      <c r="C342" t="s">
        <v>864</v>
      </c>
      <c r="D342" t="s">
        <v>865</v>
      </c>
      <c r="E342" s="4">
        <v>46113</v>
      </c>
      <c r="F342" t="s">
        <v>760</v>
      </c>
      <c r="G342" s="5" t="s">
        <v>30</v>
      </c>
      <c r="H342" t="s">
        <v>31</v>
      </c>
      <c r="I342" t="s">
        <v>130</v>
      </c>
      <c r="J342" s="5" t="s">
        <v>131</v>
      </c>
      <c r="K342" t="s">
        <v>866</v>
      </c>
      <c r="L342" t="s">
        <v>863</v>
      </c>
      <c r="M342" t="s">
        <v>41</v>
      </c>
      <c r="N342" t="s">
        <v>158</v>
      </c>
      <c r="O342" t="s">
        <v>159</v>
      </c>
      <c r="P342">
        <v>1</v>
      </c>
      <c r="Q342" t="s">
        <v>157</v>
      </c>
      <c r="R342" s="6">
        <v>7980</v>
      </c>
      <c r="S342" s="6">
        <v>0</v>
      </c>
      <c r="T342" s="6">
        <v>7980</v>
      </c>
      <c r="U342" s="6">
        <v>1436.4</v>
      </c>
      <c r="V342" s="6">
        <v>9416.4</v>
      </c>
      <c r="W342" t="s">
        <v>152</v>
      </c>
      <c r="X342" t="s">
        <v>153</v>
      </c>
      <c r="Y342" t="s">
        <v>424</v>
      </c>
    </row>
    <row r="343" spans="1:25" hidden="1" x14ac:dyDescent="0.3">
      <c r="A343" t="s">
        <v>867</v>
      </c>
      <c r="B343" t="s">
        <v>868</v>
      </c>
      <c r="C343" t="s">
        <v>869</v>
      </c>
      <c r="D343" t="s">
        <v>870</v>
      </c>
      <c r="E343" s="4">
        <v>46113</v>
      </c>
      <c r="F343" t="s">
        <v>760</v>
      </c>
      <c r="G343" s="5" t="s">
        <v>30</v>
      </c>
      <c r="H343" t="s">
        <v>31</v>
      </c>
      <c r="I343" t="s">
        <v>130</v>
      </c>
      <c r="J343" s="5" t="s">
        <v>131</v>
      </c>
      <c r="K343" t="s">
        <v>871</v>
      </c>
      <c r="L343" t="s">
        <v>872</v>
      </c>
      <c r="M343" t="s">
        <v>41</v>
      </c>
      <c r="N343" t="s">
        <v>42</v>
      </c>
      <c r="O343" t="s">
        <v>43</v>
      </c>
      <c r="P343">
        <v>6</v>
      </c>
      <c r="Q343" t="s">
        <v>44</v>
      </c>
      <c r="R343" s="6">
        <v>3150</v>
      </c>
      <c r="S343" s="6">
        <v>0</v>
      </c>
      <c r="T343" s="6">
        <v>18900</v>
      </c>
      <c r="U343" s="6">
        <v>3402</v>
      </c>
      <c r="V343" s="6">
        <v>22302</v>
      </c>
      <c r="W343" t="s">
        <v>152</v>
      </c>
      <c r="X343" t="s">
        <v>295</v>
      </c>
      <c r="Y343" t="s">
        <v>819</v>
      </c>
    </row>
    <row r="344" spans="1:25" hidden="1" x14ac:dyDescent="0.3">
      <c r="A344" t="s">
        <v>867</v>
      </c>
      <c r="B344" t="s">
        <v>868</v>
      </c>
      <c r="C344" t="s">
        <v>869</v>
      </c>
      <c r="D344" t="s">
        <v>870</v>
      </c>
      <c r="E344" s="4">
        <v>46113</v>
      </c>
      <c r="F344" t="s">
        <v>760</v>
      </c>
      <c r="G344" s="5" t="s">
        <v>30</v>
      </c>
      <c r="H344" t="s">
        <v>31</v>
      </c>
      <c r="I344" t="s">
        <v>130</v>
      </c>
      <c r="J344" s="5" t="s">
        <v>131</v>
      </c>
      <c r="K344" t="s">
        <v>871</v>
      </c>
      <c r="L344" t="s">
        <v>872</v>
      </c>
      <c r="M344" t="s">
        <v>41</v>
      </c>
      <c r="N344" t="s">
        <v>166</v>
      </c>
      <c r="O344" t="s">
        <v>167</v>
      </c>
      <c r="P344">
        <v>1</v>
      </c>
      <c r="Q344" t="s">
        <v>157</v>
      </c>
      <c r="R344" s="6">
        <v>3990</v>
      </c>
      <c r="S344" s="6">
        <v>0</v>
      </c>
      <c r="T344" s="6">
        <v>3990</v>
      </c>
      <c r="U344" s="6">
        <v>718.2</v>
      </c>
      <c r="V344" s="6">
        <v>4708.2</v>
      </c>
      <c r="W344" t="s">
        <v>152</v>
      </c>
      <c r="X344" t="s">
        <v>295</v>
      </c>
      <c r="Y344" t="s">
        <v>819</v>
      </c>
    </row>
    <row r="345" spans="1:25" hidden="1" x14ac:dyDescent="0.3">
      <c r="A345" t="s">
        <v>873</v>
      </c>
      <c r="B345" t="s">
        <v>874</v>
      </c>
      <c r="C345" t="s">
        <v>875</v>
      </c>
      <c r="D345" t="s">
        <v>876</v>
      </c>
      <c r="E345" s="4">
        <v>46113</v>
      </c>
      <c r="F345" t="s">
        <v>760</v>
      </c>
      <c r="G345" s="5" t="s">
        <v>30</v>
      </c>
      <c r="H345" t="s">
        <v>31</v>
      </c>
      <c r="I345" t="s">
        <v>130</v>
      </c>
      <c r="J345" s="5" t="s">
        <v>131</v>
      </c>
      <c r="K345" t="s">
        <v>877</v>
      </c>
      <c r="L345" t="s">
        <v>878</v>
      </c>
      <c r="M345" t="s">
        <v>35</v>
      </c>
      <c r="N345" t="s">
        <v>93</v>
      </c>
      <c r="O345" t="s">
        <v>94</v>
      </c>
      <c r="P345">
        <v>2</v>
      </c>
      <c r="Q345" t="s">
        <v>38</v>
      </c>
      <c r="R345" s="6">
        <v>11970</v>
      </c>
      <c r="S345" s="6">
        <v>0</v>
      </c>
      <c r="T345" s="6">
        <v>23940</v>
      </c>
      <c r="U345" s="6">
        <v>4309.2</v>
      </c>
      <c r="V345" s="6">
        <v>28249.200000000001</v>
      </c>
      <c r="W345" t="s">
        <v>152</v>
      </c>
      <c r="X345" t="s">
        <v>153</v>
      </c>
      <c r="Y345" t="s">
        <v>461</v>
      </c>
    </row>
    <row r="346" spans="1:25" hidden="1" x14ac:dyDescent="0.3">
      <c r="A346" t="s">
        <v>873</v>
      </c>
      <c r="B346" t="s">
        <v>874</v>
      </c>
      <c r="C346" t="s">
        <v>875</v>
      </c>
      <c r="D346" t="s">
        <v>876</v>
      </c>
      <c r="E346" s="4">
        <v>46113</v>
      </c>
      <c r="F346" t="s">
        <v>760</v>
      </c>
      <c r="G346" s="5" t="s">
        <v>30</v>
      </c>
      <c r="H346" t="s">
        <v>31</v>
      </c>
      <c r="I346" t="s">
        <v>130</v>
      </c>
      <c r="J346" s="5" t="s">
        <v>131</v>
      </c>
      <c r="K346" t="s">
        <v>877</v>
      </c>
      <c r="L346" t="s">
        <v>878</v>
      </c>
      <c r="M346" t="s">
        <v>35</v>
      </c>
      <c r="N346" t="s">
        <v>185</v>
      </c>
      <c r="O346" t="s">
        <v>186</v>
      </c>
      <c r="P346">
        <v>1</v>
      </c>
      <c r="Q346" t="s">
        <v>76</v>
      </c>
      <c r="R346" s="6">
        <v>3990</v>
      </c>
      <c r="S346" s="6">
        <v>0</v>
      </c>
      <c r="T346" s="6">
        <v>3990</v>
      </c>
      <c r="U346" s="6">
        <v>718.2</v>
      </c>
      <c r="V346" s="6">
        <v>4708.2</v>
      </c>
      <c r="W346" t="s">
        <v>152</v>
      </c>
      <c r="X346" t="s">
        <v>153</v>
      </c>
      <c r="Y346" t="s">
        <v>461</v>
      </c>
    </row>
    <row r="347" spans="1:25" hidden="1" x14ac:dyDescent="0.3">
      <c r="A347" t="s">
        <v>873</v>
      </c>
      <c r="B347" t="s">
        <v>874</v>
      </c>
      <c r="C347" t="s">
        <v>875</v>
      </c>
      <c r="D347" t="s">
        <v>876</v>
      </c>
      <c r="E347" s="4">
        <v>46113</v>
      </c>
      <c r="F347" t="s">
        <v>760</v>
      </c>
      <c r="G347" s="5" t="s">
        <v>30</v>
      </c>
      <c r="H347" t="s">
        <v>31</v>
      </c>
      <c r="I347" t="s">
        <v>130</v>
      </c>
      <c r="J347" s="5" t="s">
        <v>131</v>
      </c>
      <c r="K347" t="s">
        <v>877</v>
      </c>
      <c r="L347" t="s">
        <v>878</v>
      </c>
      <c r="M347" t="s">
        <v>41</v>
      </c>
      <c r="N347" t="s">
        <v>42</v>
      </c>
      <c r="O347" t="s">
        <v>43</v>
      </c>
      <c r="P347">
        <v>2</v>
      </c>
      <c r="Q347" t="s">
        <v>44</v>
      </c>
      <c r="R347" s="6">
        <v>6300</v>
      </c>
      <c r="S347" s="6">
        <v>0</v>
      </c>
      <c r="T347" s="6">
        <v>12600</v>
      </c>
      <c r="U347" s="6">
        <v>2268</v>
      </c>
      <c r="V347" s="6">
        <v>14868</v>
      </c>
      <c r="W347" t="s">
        <v>152</v>
      </c>
      <c r="X347" t="s">
        <v>153</v>
      </c>
      <c r="Y347" t="s">
        <v>461</v>
      </c>
    </row>
    <row r="348" spans="1:25" hidden="1" x14ac:dyDescent="0.3">
      <c r="A348" t="s">
        <v>873</v>
      </c>
      <c r="B348" t="s">
        <v>874</v>
      </c>
      <c r="C348" t="s">
        <v>875</v>
      </c>
      <c r="D348" t="s">
        <v>876</v>
      </c>
      <c r="E348" s="4">
        <v>46113</v>
      </c>
      <c r="F348" t="s">
        <v>760</v>
      </c>
      <c r="G348" s="5" t="s">
        <v>30</v>
      </c>
      <c r="H348" t="s">
        <v>31</v>
      </c>
      <c r="I348" t="s">
        <v>130</v>
      </c>
      <c r="J348" s="5" t="s">
        <v>131</v>
      </c>
      <c r="K348" t="s">
        <v>877</v>
      </c>
      <c r="L348" t="s">
        <v>878</v>
      </c>
      <c r="M348" t="s">
        <v>41</v>
      </c>
      <c r="N348" t="s">
        <v>166</v>
      </c>
      <c r="O348" t="s">
        <v>167</v>
      </c>
      <c r="P348">
        <v>1</v>
      </c>
      <c r="Q348" t="s">
        <v>157</v>
      </c>
      <c r="R348" s="6">
        <v>7980</v>
      </c>
      <c r="S348" s="6">
        <v>0</v>
      </c>
      <c r="T348" s="6">
        <v>7980</v>
      </c>
      <c r="U348" s="6">
        <v>1436.4</v>
      </c>
      <c r="V348" s="6">
        <v>9416.4</v>
      </c>
      <c r="W348" t="s">
        <v>152</v>
      </c>
      <c r="X348" t="s">
        <v>153</v>
      </c>
      <c r="Y348" t="s">
        <v>461</v>
      </c>
    </row>
    <row r="349" spans="1:25" hidden="1" x14ac:dyDescent="0.3">
      <c r="A349" t="s">
        <v>879</v>
      </c>
      <c r="B349" t="s">
        <v>880</v>
      </c>
      <c r="C349" t="s">
        <v>881</v>
      </c>
      <c r="D349" t="s">
        <v>882</v>
      </c>
      <c r="E349" s="4">
        <v>46113</v>
      </c>
      <c r="F349" t="s">
        <v>760</v>
      </c>
      <c r="G349" s="5" t="s">
        <v>30</v>
      </c>
      <c r="H349" t="s">
        <v>31</v>
      </c>
      <c r="I349" t="s">
        <v>130</v>
      </c>
      <c r="J349" s="5" t="s">
        <v>131</v>
      </c>
      <c r="K349" t="s">
        <v>883</v>
      </c>
      <c r="L349" t="s">
        <v>884</v>
      </c>
      <c r="M349" t="s">
        <v>41</v>
      </c>
      <c r="N349" t="s">
        <v>42</v>
      </c>
      <c r="O349" t="s">
        <v>43</v>
      </c>
      <c r="P349">
        <v>5</v>
      </c>
      <c r="Q349" t="s">
        <v>44</v>
      </c>
      <c r="R349" s="6">
        <v>3150</v>
      </c>
      <c r="S349" s="6">
        <v>0</v>
      </c>
      <c r="T349" s="6">
        <v>15750</v>
      </c>
      <c r="U349" s="6">
        <v>2835</v>
      </c>
      <c r="V349" s="6">
        <v>18585</v>
      </c>
      <c r="W349" t="s">
        <v>152</v>
      </c>
      <c r="X349" t="s">
        <v>295</v>
      </c>
      <c r="Y349" t="s">
        <v>806</v>
      </c>
    </row>
    <row r="350" spans="1:25" hidden="1" x14ac:dyDescent="0.3">
      <c r="A350" t="s">
        <v>879</v>
      </c>
      <c r="B350" t="s">
        <v>880</v>
      </c>
      <c r="C350" t="s">
        <v>881</v>
      </c>
      <c r="D350" t="s">
        <v>882</v>
      </c>
      <c r="E350" s="4">
        <v>46113</v>
      </c>
      <c r="F350" t="s">
        <v>760</v>
      </c>
      <c r="G350" s="5" t="s">
        <v>30</v>
      </c>
      <c r="H350" t="s">
        <v>31</v>
      </c>
      <c r="I350" t="s">
        <v>130</v>
      </c>
      <c r="J350" s="5" t="s">
        <v>131</v>
      </c>
      <c r="K350" t="s">
        <v>883</v>
      </c>
      <c r="L350" t="s">
        <v>884</v>
      </c>
      <c r="M350" t="s">
        <v>41</v>
      </c>
      <c r="N350" t="s">
        <v>166</v>
      </c>
      <c r="O350" t="s">
        <v>167</v>
      </c>
      <c r="P350">
        <v>1</v>
      </c>
      <c r="Q350" t="s">
        <v>157</v>
      </c>
      <c r="R350" s="6">
        <v>3990</v>
      </c>
      <c r="S350" s="6">
        <v>0</v>
      </c>
      <c r="T350" s="6">
        <v>3990</v>
      </c>
      <c r="U350" s="6">
        <v>718.2</v>
      </c>
      <c r="V350" s="6">
        <v>4708.2</v>
      </c>
      <c r="W350" t="s">
        <v>152</v>
      </c>
      <c r="X350" t="s">
        <v>295</v>
      </c>
      <c r="Y350" t="s">
        <v>806</v>
      </c>
    </row>
    <row r="351" spans="1:25" hidden="1" x14ac:dyDescent="0.3">
      <c r="A351" t="s">
        <v>885</v>
      </c>
      <c r="B351" t="s">
        <v>886</v>
      </c>
      <c r="C351" t="s">
        <v>887</v>
      </c>
      <c r="D351" t="s">
        <v>888</v>
      </c>
      <c r="E351" s="4">
        <v>46113</v>
      </c>
      <c r="F351" t="s">
        <v>760</v>
      </c>
      <c r="G351" s="5" t="s">
        <v>30</v>
      </c>
      <c r="H351" t="s">
        <v>31</v>
      </c>
      <c r="I351" t="s">
        <v>130</v>
      </c>
      <c r="J351" s="5" t="s">
        <v>131</v>
      </c>
      <c r="K351" t="s">
        <v>889</v>
      </c>
      <c r="L351" t="s">
        <v>890</v>
      </c>
      <c r="M351" t="s">
        <v>35</v>
      </c>
      <c r="N351" t="s">
        <v>93</v>
      </c>
      <c r="O351" t="s">
        <v>94</v>
      </c>
      <c r="P351">
        <v>2</v>
      </c>
      <c r="Q351" t="s">
        <v>38</v>
      </c>
      <c r="R351" s="6">
        <v>11970</v>
      </c>
      <c r="S351" s="6">
        <v>0</v>
      </c>
      <c r="T351" s="6">
        <v>23940</v>
      </c>
      <c r="U351" s="6">
        <v>4309.2</v>
      </c>
      <c r="V351" s="6">
        <v>28249.200000000001</v>
      </c>
      <c r="W351" t="s">
        <v>152</v>
      </c>
      <c r="X351" t="s">
        <v>153</v>
      </c>
      <c r="Y351" t="s">
        <v>891</v>
      </c>
    </row>
    <row r="352" spans="1:25" hidden="1" x14ac:dyDescent="0.3">
      <c r="A352" t="s">
        <v>885</v>
      </c>
      <c r="B352" t="s">
        <v>886</v>
      </c>
      <c r="C352" t="s">
        <v>887</v>
      </c>
      <c r="D352" t="s">
        <v>888</v>
      </c>
      <c r="E352" s="4">
        <v>46113</v>
      </c>
      <c r="F352" t="s">
        <v>760</v>
      </c>
      <c r="G352" s="5" t="s">
        <v>30</v>
      </c>
      <c r="H352" t="s">
        <v>31</v>
      </c>
      <c r="I352" t="s">
        <v>130</v>
      </c>
      <c r="J352" s="5" t="s">
        <v>131</v>
      </c>
      <c r="K352" t="s">
        <v>889</v>
      </c>
      <c r="L352" t="s">
        <v>890</v>
      </c>
      <c r="M352" t="s">
        <v>35</v>
      </c>
      <c r="N352" t="s">
        <v>185</v>
      </c>
      <c r="O352" t="s">
        <v>186</v>
      </c>
      <c r="P352">
        <v>1</v>
      </c>
      <c r="Q352" t="s">
        <v>76</v>
      </c>
      <c r="R352" s="6">
        <v>3990</v>
      </c>
      <c r="S352" s="6">
        <v>0</v>
      </c>
      <c r="T352" s="6">
        <v>3990</v>
      </c>
      <c r="U352" s="6">
        <v>718.2</v>
      </c>
      <c r="V352" s="6">
        <v>4708.2</v>
      </c>
      <c r="W352" t="s">
        <v>152</v>
      </c>
      <c r="X352" t="s">
        <v>153</v>
      </c>
      <c r="Y352" t="s">
        <v>891</v>
      </c>
    </row>
    <row r="353" spans="1:25" hidden="1" x14ac:dyDescent="0.3">
      <c r="A353" t="s">
        <v>885</v>
      </c>
      <c r="B353" t="s">
        <v>886</v>
      </c>
      <c r="C353" t="s">
        <v>887</v>
      </c>
      <c r="D353" t="s">
        <v>888</v>
      </c>
      <c r="E353" s="4">
        <v>46113</v>
      </c>
      <c r="F353" t="s">
        <v>760</v>
      </c>
      <c r="G353" s="5" t="s">
        <v>30</v>
      </c>
      <c r="H353" t="s">
        <v>31</v>
      </c>
      <c r="I353" t="s">
        <v>130</v>
      </c>
      <c r="J353" s="5" t="s">
        <v>131</v>
      </c>
      <c r="K353" t="s">
        <v>889</v>
      </c>
      <c r="L353" t="s">
        <v>890</v>
      </c>
      <c r="M353" t="s">
        <v>41</v>
      </c>
      <c r="N353" t="s">
        <v>42</v>
      </c>
      <c r="O353" t="s">
        <v>43</v>
      </c>
      <c r="P353">
        <v>4</v>
      </c>
      <c r="Q353" t="s">
        <v>44</v>
      </c>
      <c r="R353" s="6">
        <v>6300</v>
      </c>
      <c r="S353" s="6">
        <v>0</v>
      </c>
      <c r="T353" s="6">
        <v>25200</v>
      </c>
      <c r="U353" s="6">
        <v>4536</v>
      </c>
      <c r="V353" s="6">
        <v>29736</v>
      </c>
      <c r="W353" t="s">
        <v>152</v>
      </c>
      <c r="X353" t="s">
        <v>153</v>
      </c>
      <c r="Y353" t="s">
        <v>891</v>
      </c>
    </row>
    <row r="354" spans="1:25" hidden="1" x14ac:dyDescent="0.3">
      <c r="A354" t="s">
        <v>885</v>
      </c>
      <c r="B354" t="s">
        <v>886</v>
      </c>
      <c r="C354" t="s">
        <v>887</v>
      </c>
      <c r="D354" t="s">
        <v>888</v>
      </c>
      <c r="E354" s="4">
        <v>46113</v>
      </c>
      <c r="F354" t="s">
        <v>760</v>
      </c>
      <c r="G354" s="5" t="s">
        <v>30</v>
      </c>
      <c r="H354" t="s">
        <v>31</v>
      </c>
      <c r="I354" t="s">
        <v>130</v>
      </c>
      <c r="J354" s="5" t="s">
        <v>131</v>
      </c>
      <c r="K354" t="s">
        <v>889</v>
      </c>
      <c r="L354" t="s">
        <v>890</v>
      </c>
      <c r="M354" t="s">
        <v>41</v>
      </c>
      <c r="N354" t="s">
        <v>158</v>
      </c>
      <c r="O354" t="s">
        <v>159</v>
      </c>
      <c r="P354">
        <v>1</v>
      </c>
      <c r="Q354" t="s">
        <v>157</v>
      </c>
      <c r="R354" s="6">
        <v>7980</v>
      </c>
      <c r="S354" s="6">
        <v>0</v>
      </c>
      <c r="T354" s="6">
        <v>7980</v>
      </c>
      <c r="U354" s="6">
        <v>1436.4</v>
      </c>
      <c r="V354" s="6">
        <v>9416.4</v>
      </c>
      <c r="W354" t="s">
        <v>152</v>
      </c>
      <c r="X354" t="s">
        <v>153</v>
      </c>
      <c r="Y354" t="s">
        <v>891</v>
      </c>
    </row>
    <row r="355" spans="1:25" hidden="1" x14ac:dyDescent="0.3">
      <c r="A355" t="s">
        <v>892</v>
      </c>
      <c r="B355" t="s">
        <v>893</v>
      </c>
      <c r="C355" t="s">
        <v>894</v>
      </c>
      <c r="D355" t="s">
        <v>895</v>
      </c>
      <c r="E355" s="4">
        <v>46113</v>
      </c>
      <c r="F355" t="s">
        <v>760</v>
      </c>
      <c r="G355" s="5" t="s">
        <v>30</v>
      </c>
      <c r="H355" t="s">
        <v>31</v>
      </c>
      <c r="I355" t="s">
        <v>130</v>
      </c>
      <c r="J355" s="5" t="s">
        <v>131</v>
      </c>
      <c r="K355" t="s">
        <v>896</v>
      </c>
      <c r="L355" t="s">
        <v>893</v>
      </c>
      <c r="M355" t="s">
        <v>35</v>
      </c>
      <c r="N355" t="s">
        <v>93</v>
      </c>
      <c r="O355" t="s">
        <v>94</v>
      </c>
      <c r="P355">
        <v>2</v>
      </c>
      <c r="Q355" t="s">
        <v>38</v>
      </c>
      <c r="R355" s="6">
        <v>11970</v>
      </c>
      <c r="S355" s="6">
        <v>0</v>
      </c>
      <c r="T355" s="6">
        <v>23940</v>
      </c>
      <c r="U355" s="6">
        <v>4309.2</v>
      </c>
      <c r="V355" s="6">
        <v>28249.200000000001</v>
      </c>
      <c r="W355" t="s">
        <v>152</v>
      </c>
      <c r="X355" t="s">
        <v>153</v>
      </c>
      <c r="Y355" t="s">
        <v>600</v>
      </c>
    </row>
    <row r="356" spans="1:25" hidden="1" x14ac:dyDescent="0.3">
      <c r="A356" t="s">
        <v>892</v>
      </c>
      <c r="B356" t="s">
        <v>893</v>
      </c>
      <c r="C356" t="s">
        <v>894</v>
      </c>
      <c r="D356" t="s">
        <v>895</v>
      </c>
      <c r="E356" s="4">
        <v>46113</v>
      </c>
      <c r="F356" t="s">
        <v>760</v>
      </c>
      <c r="G356" s="5" t="s">
        <v>30</v>
      </c>
      <c r="H356" t="s">
        <v>31</v>
      </c>
      <c r="I356" t="s">
        <v>130</v>
      </c>
      <c r="J356" s="5" t="s">
        <v>131</v>
      </c>
      <c r="K356" t="s">
        <v>896</v>
      </c>
      <c r="L356" t="s">
        <v>893</v>
      </c>
      <c r="M356" t="s">
        <v>35</v>
      </c>
      <c r="N356" t="s">
        <v>185</v>
      </c>
      <c r="O356" t="s">
        <v>186</v>
      </c>
      <c r="P356">
        <v>1</v>
      </c>
      <c r="Q356" t="s">
        <v>76</v>
      </c>
      <c r="R356" s="6">
        <v>3990</v>
      </c>
      <c r="S356" s="6">
        <v>0</v>
      </c>
      <c r="T356" s="6">
        <v>3990</v>
      </c>
      <c r="U356" s="6">
        <v>718.2</v>
      </c>
      <c r="V356" s="6">
        <v>4708.2</v>
      </c>
      <c r="W356" t="s">
        <v>152</v>
      </c>
      <c r="X356" t="s">
        <v>153</v>
      </c>
      <c r="Y356" t="s">
        <v>600</v>
      </c>
    </row>
    <row r="357" spans="1:25" hidden="1" x14ac:dyDescent="0.3">
      <c r="A357" t="s">
        <v>892</v>
      </c>
      <c r="B357" t="s">
        <v>893</v>
      </c>
      <c r="C357" t="s">
        <v>894</v>
      </c>
      <c r="D357" t="s">
        <v>895</v>
      </c>
      <c r="E357" s="4">
        <v>46113</v>
      </c>
      <c r="F357" t="s">
        <v>760</v>
      </c>
      <c r="G357" s="5" t="s">
        <v>30</v>
      </c>
      <c r="H357" t="s">
        <v>31</v>
      </c>
      <c r="I357" t="s">
        <v>130</v>
      </c>
      <c r="J357" s="5" t="s">
        <v>131</v>
      </c>
      <c r="K357" t="s">
        <v>896</v>
      </c>
      <c r="L357" t="s">
        <v>893</v>
      </c>
      <c r="M357" t="s">
        <v>41</v>
      </c>
      <c r="N357" t="s">
        <v>42</v>
      </c>
      <c r="O357" t="s">
        <v>43</v>
      </c>
      <c r="P357">
        <v>3</v>
      </c>
      <c r="Q357" t="s">
        <v>44</v>
      </c>
      <c r="R357" s="6">
        <v>6300</v>
      </c>
      <c r="S357" s="6">
        <v>0</v>
      </c>
      <c r="T357" s="6">
        <v>18900</v>
      </c>
      <c r="U357" s="6">
        <v>3402</v>
      </c>
      <c r="V357" s="6">
        <v>22302</v>
      </c>
      <c r="W357" t="s">
        <v>152</v>
      </c>
      <c r="X357" t="s">
        <v>153</v>
      </c>
      <c r="Y357" t="s">
        <v>600</v>
      </c>
    </row>
    <row r="358" spans="1:25" hidden="1" x14ac:dyDescent="0.3">
      <c r="A358" t="s">
        <v>892</v>
      </c>
      <c r="B358" t="s">
        <v>893</v>
      </c>
      <c r="C358" t="s">
        <v>894</v>
      </c>
      <c r="D358" t="s">
        <v>895</v>
      </c>
      <c r="E358" s="4">
        <v>46113</v>
      </c>
      <c r="F358" t="s">
        <v>760</v>
      </c>
      <c r="G358" s="5" t="s">
        <v>30</v>
      </c>
      <c r="H358" t="s">
        <v>31</v>
      </c>
      <c r="I358" t="s">
        <v>130</v>
      </c>
      <c r="J358" s="5" t="s">
        <v>131</v>
      </c>
      <c r="K358" t="s">
        <v>896</v>
      </c>
      <c r="L358" t="s">
        <v>893</v>
      </c>
      <c r="M358" t="s">
        <v>41</v>
      </c>
      <c r="N358" t="s">
        <v>158</v>
      </c>
      <c r="O358" t="s">
        <v>159</v>
      </c>
      <c r="P358">
        <v>1</v>
      </c>
      <c r="Q358" t="s">
        <v>157</v>
      </c>
      <c r="R358" s="6">
        <v>7980</v>
      </c>
      <c r="S358" s="6">
        <v>0</v>
      </c>
      <c r="T358" s="6">
        <v>7980</v>
      </c>
      <c r="U358" s="6">
        <v>1436.4</v>
      </c>
      <c r="V358" s="6">
        <v>9416.4</v>
      </c>
      <c r="W358" t="s">
        <v>152</v>
      </c>
      <c r="X358" t="s">
        <v>153</v>
      </c>
      <c r="Y358" t="s">
        <v>600</v>
      </c>
    </row>
    <row r="359" spans="1:25" hidden="1" x14ac:dyDescent="0.3">
      <c r="A359" t="s">
        <v>897</v>
      </c>
      <c r="B359" t="s">
        <v>898</v>
      </c>
      <c r="C359" t="s">
        <v>899</v>
      </c>
      <c r="D359" t="s">
        <v>900</v>
      </c>
      <c r="E359" s="4">
        <v>46113</v>
      </c>
      <c r="F359" t="s">
        <v>760</v>
      </c>
      <c r="G359" s="5" t="s">
        <v>30</v>
      </c>
      <c r="H359" t="s">
        <v>31</v>
      </c>
      <c r="I359" t="s">
        <v>130</v>
      </c>
      <c r="J359" s="5" t="s">
        <v>131</v>
      </c>
      <c r="K359" t="s">
        <v>901</v>
      </c>
      <c r="L359" t="s">
        <v>902</v>
      </c>
      <c r="M359" t="s">
        <v>35</v>
      </c>
      <c r="N359" t="s">
        <v>93</v>
      </c>
      <c r="O359" t="s">
        <v>94</v>
      </c>
      <c r="P359">
        <v>2</v>
      </c>
      <c r="Q359" t="s">
        <v>38</v>
      </c>
      <c r="R359" s="6">
        <v>11400</v>
      </c>
      <c r="S359" s="6">
        <v>0</v>
      </c>
      <c r="T359" s="6">
        <v>22800</v>
      </c>
      <c r="U359" s="6">
        <v>4104</v>
      </c>
      <c r="V359" s="6">
        <v>26904</v>
      </c>
      <c r="W359" t="s">
        <v>152</v>
      </c>
      <c r="X359" t="s">
        <v>153</v>
      </c>
      <c r="Y359" t="s">
        <v>903</v>
      </c>
    </row>
    <row r="360" spans="1:25" hidden="1" x14ac:dyDescent="0.3">
      <c r="A360" t="s">
        <v>897</v>
      </c>
      <c r="B360" t="s">
        <v>898</v>
      </c>
      <c r="C360" t="s">
        <v>899</v>
      </c>
      <c r="D360" t="s">
        <v>900</v>
      </c>
      <c r="E360" s="4">
        <v>46113</v>
      </c>
      <c r="F360" t="s">
        <v>760</v>
      </c>
      <c r="G360" s="5" t="s">
        <v>30</v>
      </c>
      <c r="H360" t="s">
        <v>31</v>
      </c>
      <c r="I360" t="s">
        <v>130</v>
      </c>
      <c r="J360" s="5" t="s">
        <v>131</v>
      </c>
      <c r="K360" t="s">
        <v>901</v>
      </c>
      <c r="L360" t="s">
        <v>902</v>
      </c>
      <c r="M360" t="s">
        <v>35</v>
      </c>
      <c r="N360" t="s">
        <v>185</v>
      </c>
      <c r="O360" t="s">
        <v>186</v>
      </c>
      <c r="P360">
        <v>1</v>
      </c>
      <c r="Q360" t="s">
        <v>76</v>
      </c>
      <c r="R360" s="6">
        <v>3800</v>
      </c>
      <c r="S360" s="6">
        <v>0</v>
      </c>
      <c r="T360" s="6">
        <v>3800</v>
      </c>
      <c r="U360" s="6">
        <v>684</v>
      </c>
      <c r="V360" s="6">
        <v>4484</v>
      </c>
      <c r="W360" t="s">
        <v>152</v>
      </c>
      <c r="X360" t="s">
        <v>153</v>
      </c>
      <c r="Y360" t="s">
        <v>903</v>
      </c>
    </row>
    <row r="361" spans="1:25" hidden="1" x14ac:dyDescent="0.3">
      <c r="A361" t="s">
        <v>897</v>
      </c>
      <c r="B361" t="s">
        <v>898</v>
      </c>
      <c r="C361" t="s">
        <v>899</v>
      </c>
      <c r="D361" t="s">
        <v>900</v>
      </c>
      <c r="E361" s="4">
        <v>46113</v>
      </c>
      <c r="F361" t="s">
        <v>760</v>
      </c>
      <c r="G361" s="5" t="s">
        <v>30</v>
      </c>
      <c r="H361" t="s">
        <v>31</v>
      </c>
      <c r="I361" t="s">
        <v>130</v>
      </c>
      <c r="J361" s="5" t="s">
        <v>131</v>
      </c>
      <c r="K361" t="s">
        <v>901</v>
      </c>
      <c r="L361" t="s">
        <v>902</v>
      </c>
      <c r="M361" t="s">
        <v>41</v>
      </c>
      <c r="N361" t="s">
        <v>42</v>
      </c>
      <c r="O361" t="s">
        <v>43</v>
      </c>
      <c r="P361">
        <v>3</v>
      </c>
      <c r="Q361" t="s">
        <v>44</v>
      </c>
      <c r="R361" s="6">
        <v>6000</v>
      </c>
      <c r="S361" s="6">
        <v>0</v>
      </c>
      <c r="T361" s="6">
        <v>18000</v>
      </c>
      <c r="U361" s="6">
        <v>3240</v>
      </c>
      <c r="V361" s="6">
        <v>21240</v>
      </c>
      <c r="W361" t="s">
        <v>152</v>
      </c>
      <c r="X361" t="s">
        <v>153</v>
      </c>
      <c r="Y361" t="s">
        <v>903</v>
      </c>
    </row>
    <row r="362" spans="1:25" hidden="1" x14ac:dyDescent="0.3">
      <c r="A362" t="s">
        <v>897</v>
      </c>
      <c r="B362" t="s">
        <v>898</v>
      </c>
      <c r="C362" t="s">
        <v>899</v>
      </c>
      <c r="D362" t="s">
        <v>900</v>
      </c>
      <c r="E362" s="4">
        <v>46113</v>
      </c>
      <c r="F362" t="s">
        <v>760</v>
      </c>
      <c r="G362" s="5" t="s">
        <v>30</v>
      </c>
      <c r="H362" t="s">
        <v>31</v>
      </c>
      <c r="I362" t="s">
        <v>130</v>
      </c>
      <c r="J362" s="5" t="s">
        <v>131</v>
      </c>
      <c r="K362" t="s">
        <v>901</v>
      </c>
      <c r="L362" t="s">
        <v>902</v>
      </c>
      <c r="M362" t="s">
        <v>41</v>
      </c>
      <c r="N362" t="s">
        <v>166</v>
      </c>
      <c r="O362" t="s">
        <v>167</v>
      </c>
      <c r="P362">
        <v>1</v>
      </c>
      <c r="Q362" t="s">
        <v>157</v>
      </c>
      <c r="R362" s="6">
        <v>7600</v>
      </c>
      <c r="S362" s="6">
        <v>0</v>
      </c>
      <c r="T362" s="6">
        <v>7600</v>
      </c>
      <c r="U362" s="6">
        <v>1368</v>
      </c>
      <c r="V362" s="6">
        <v>8968</v>
      </c>
      <c r="W362" t="s">
        <v>152</v>
      </c>
      <c r="X362" t="s">
        <v>153</v>
      </c>
      <c r="Y362" t="s">
        <v>903</v>
      </c>
    </row>
    <row r="363" spans="1:25" hidden="1" x14ac:dyDescent="0.3">
      <c r="A363" t="s">
        <v>904</v>
      </c>
      <c r="B363" t="s">
        <v>905</v>
      </c>
      <c r="C363" t="s">
        <v>906</v>
      </c>
      <c r="D363" t="s">
        <v>907</v>
      </c>
      <c r="E363" s="4">
        <v>46113</v>
      </c>
      <c r="F363" t="s">
        <v>760</v>
      </c>
      <c r="G363" s="5" t="s">
        <v>30</v>
      </c>
      <c r="H363" t="s">
        <v>31</v>
      </c>
      <c r="I363" t="s">
        <v>130</v>
      </c>
      <c r="J363" s="5" t="s">
        <v>131</v>
      </c>
      <c r="K363" t="s">
        <v>908</v>
      </c>
      <c r="L363" t="s">
        <v>905</v>
      </c>
      <c r="M363" t="s">
        <v>35</v>
      </c>
      <c r="N363" t="s">
        <v>93</v>
      </c>
      <c r="O363" t="s">
        <v>94</v>
      </c>
      <c r="P363">
        <v>2</v>
      </c>
      <c r="Q363" t="s">
        <v>38</v>
      </c>
      <c r="R363" s="6">
        <v>11970</v>
      </c>
      <c r="S363" s="6">
        <v>0</v>
      </c>
      <c r="T363" s="6">
        <v>23940</v>
      </c>
      <c r="U363" s="6">
        <v>4309.2</v>
      </c>
      <c r="V363" s="6">
        <v>28249.200000000001</v>
      </c>
      <c r="W363" t="s">
        <v>152</v>
      </c>
      <c r="X363" t="s">
        <v>153</v>
      </c>
      <c r="Y363" t="s">
        <v>461</v>
      </c>
    </row>
    <row r="364" spans="1:25" hidden="1" x14ac:dyDescent="0.3">
      <c r="A364" t="s">
        <v>904</v>
      </c>
      <c r="B364" t="s">
        <v>905</v>
      </c>
      <c r="C364" t="s">
        <v>906</v>
      </c>
      <c r="D364" t="s">
        <v>907</v>
      </c>
      <c r="E364" s="4">
        <v>46113</v>
      </c>
      <c r="F364" t="s">
        <v>760</v>
      </c>
      <c r="G364" s="5" t="s">
        <v>30</v>
      </c>
      <c r="H364" t="s">
        <v>31</v>
      </c>
      <c r="I364" t="s">
        <v>130</v>
      </c>
      <c r="J364" s="5" t="s">
        <v>131</v>
      </c>
      <c r="K364" t="s">
        <v>908</v>
      </c>
      <c r="L364" t="s">
        <v>905</v>
      </c>
      <c r="M364" t="s">
        <v>35</v>
      </c>
      <c r="N364" t="s">
        <v>185</v>
      </c>
      <c r="O364" t="s">
        <v>186</v>
      </c>
      <c r="P364">
        <v>1</v>
      </c>
      <c r="Q364" t="s">
        <v>76</v>
      </c>
      <c r="R364" s="6">
        <v>3990</v>
      </c>
      <c r="S364" s="6">
        <v>0</v>
      </c>
      <c r="T364" s="6">
        <v>3990</v>
      </c>
      <c r="U364" s="6">
        <v>718.2</v>
      </c>
      <c r="V364" s="6">
        <v>4708.2</v>
      </c>
      <c r="W364" t="s">
        <v>152</v>
      </c>
      <c r="X364" t="s">
        <v>153</v>
      </c>
      <c r="Y364" t="s">
        <v>461</v>
      </c>
    </row>
    <row r="365" spans="1:25" hidden="1" x14ac:dyDescent="0.3">
      <c r="A365" t="s">
        <v>904</v>
      </c>
      <c r="B365" t="s">
        <v>905</v>
      </c>
      <c r="C365" t="s">
        <v>906</v>
      </c>
      <c r="D365" t="s">
        <v>907</v>
      </c>
      <c r="E365" s="4">
        <v>46113</v>
      </c>
      <c r="F365" t="s">
        <v>760</v>
      </c>
      <c r="G365" s="5" t="s">
        <v>30</v>
      </c>
      <c r="H365" t="s">
        <v>31</v>
      </c>
      <c r="I365" t="s">
        <v>130</v>
      </c>
      <c r="J365" s="5" t="s">
        <v>131</v>
      </c>
      <c r="K365" t="s">
        <v>908</v>
      </c>
      <c r="L365" t="s">
        <v>905</v>
      </c>
      <c r="M365" t="s">
        <v>41</v>
      </c>
      <c r="N365" t="s">
        <v>42</v>
      </c>
      <c r="O365" t="s">
        <v>43</v>
      </c>
      <c r="P365">
        <v>5</v>
      </c>
      <c r="Q365" t="s">
        <v>44</v>
      </c>
      <c r="R365" s="6">
        <v>6300</v>
      </c>
      <c r="S365" s="6">
        <v>0</v>
      </c>
      <c r="T365" s="6">
        <v>31500</v>
      </c>
      <c r="U365" s="6">
        <v>5670</v>
      </c>
      <c r="V365" s="6">
        <v>37170</v>
      </c>
      <c r="W365" t="s">
        <v>152</v>
      </c>
      <c r="X365" t="s">
        <v>153</v>
      </c>
      <c r="Y365" t="s">
        <v>461</v>
      </c>
    </row>
    <row r="366" spans="1:25" hidden="1" x14ac:dyDescent="0.3">
      <c r="A366" t="s">
        <v>904</v>
      </c>
      <c r="B366" t="s">
        <v>905</v>
      </c>
      <c r="C366" t="s">
        <v>906</v>
      </c>
      <c r="D366" t="s">
        <v>907</v>
      </c>
      <c r="E366" s="4">
        <v>46113</v>
      </c>
      <c r="F366" t="s">
        <v>760</v>
      </c>
      <c r="G366" s="5" t="s">
        <v>30</v>
      </c>
      <c r="H366" t="s">
        <v>31</v>
      </c>
      <c r="I366" t="s">
        <v>130</v>
      </c>
      <c r="J366" s="5" t="s">
        <v>131</v>
      </c>
      <c r="K366" t="s">
        <v>908</v>
      </c>
      <c r="L366" t="s">
        <v>905</v>
      </c>
      <c r="M366" t="s">
        <v>41</v>
      </c>
      <c r="N366" t="s">
        <v>166</v>
      </c>
      <c r="O366" t="s">
        <v>167</v>
      </c>
      <c r="P366">
        <v>1</v>
      </c>
      <c r="Q366" t="s">
        <v>157</v>
      </c>
      <c r="R366" s="6">
        <v>7980</v>
      </c>
      <c r="S366" s="6">
        <v>0</v>
      </c>
      <c r="T366" s="6">
        <v>7980</v>
      </c>
      <c r="U366" s="6">
        <v>1436.4</v>
      </c>
      <c r="V366" s="6">
        <v>9416.4</v>
      </c>
      <c r="W366" t="s">
        <v>152</v>
      </c>
      <c r="X366" t="s">
        <v>153</v>
      </c>
      <c r="Y366" t="s">
        <v>461</v>
      </c>
    </row>
    <row r="367" spans="1:25" hidden="1" x14ac:dyDescent="0.3">
      <c r="A367" t="s">
        <v>909</v>
      </c>
      <c r="B367" t="s">
        <v>910</v>
      </c>
      <c r="C367" t="s">
        <v>911</v>
      </c>
      <c r="D367" t="s">
        <v>912</v>
      </c>
      <c r="E367" s="4">
        <v>46113</v>
      </c>
      <c r="F367" t="s">
        <v>760</v>
      </c>
      <c r="G367" s="5" t="s">
        <v>30</v>
      </c>
      <c r="H367" t="s">
        <v>31</v>
      </c>
      <c r="I367" t="s">
        <v>130</v>
      </c>
      <c r="J367" s="5" t="s">
        <v>131</v>
      </c>
      <c r="K367" t="s">
        <v>913</v>
      </c>
      <c r="L367" t="s">
        <v>910</v>
      </c>
      <c r="M367" t="s">
        <v>35</v>
      </c>
      <c r="N367" t="s">
        <v>93</v>
      </c>
      <c r="O367" t="s">
        <v>94</v>
      </c>
      <c r="P367">
        <v>2</v>
      </c>
      <c r="Q367" t="s">
        <v>38</v>
      </c>
      <c r="R367" s="6">
        <v>6213</v>
      </c>
      <c r="S367" s="6">
        <v>0</v>
      </c>
      <c r="T367" s="6">
        <v>12426</v>
      </c>
      <c r="U367" s="6">
        <v>2236.6799999999998</v>
      </c>
      <c r="V367" s="6">
        <v>14662.68</v>
      </c>
      <c r="W367" t="s">
        <v>152</v>
      </c>
      <c r="X367" t="s">
        <v>153</v>
      </c>
      <c r="Y367" t="s">
        <v>914</v>
      </c>
    </row>
    <row r="368" spans="1:25" hidden="1" x14ac:dyDescent="0.3">
      <c r="A368" t="s">
        <v>909</v>
      </c>
      <c r="B368" t="s">
        <v>910</v>
      </c>
      <c r="C368" t="s">
        <v>911</v>
      </c>
      <c r="D368" t="s">
        <v>912</v>
      </c>
      <c r="E368" s="4">
        <v>46113</v>
      </c>
      <c r="F368" t="s">
        <v>760</v>
      </c>
      <c r="G368" s="5" t="s">
        <v>30</v>
      </c>
      <c r="H368" t="s">
        <v>31</v>
      </c>
      <c r="I368" t="s">
        <v>130</v>
      </c>
      <c r="J368" s="5" t="s">
        <v>131</v>
      </c>
      <c r="K368" t="s">
        <v>913</v>
      </c>
      <c r="L368" t="s">
        <v>910</v>
      </c>
      <c r="M368" t="s">
        <v>35</v>
      </c>
      <c r="N368" t="s">
        <v>185</v>
      </c>
      <c r="O368" t="s">
        <v>186</v>
      </c>
      <c r="P368">
        <v>1</v>
      </c>
      <c r="Q368" t="s">
        <v>76</v>
      </c>
      <c r="R368" s="6">
        <v>2071</v>
      </c>
      <c r="S368" s="6">
        <v>0</v>
      </c>
      <c r="T368" s="6">
        <v>2071</v>
      </c>
      <c r="U368" s="6">
        <v>372.78</v>
      </c>
      <c r="V368" s="6">
        <v>2443.7800000000002</v>
      </c>
      <c r="W368" t="s">
        <v>152</v>
      </c>
      <c r="X368" t="s">
        <v>153</v>
      </c>
      <c r="Y368" t="s">
        <v>914</v>
      </c>
    </row>
    <row r="369" spans="1:25" hidden="1" x14ac:dyDescent="0.3">
      <c r="A369" t="s">
        <v>909</v>
      </c>
      <c r="B369" t="s">
        <v>910</v>
      </c>
      <c r="C369" t="s">
        <v>911</v>
      </c>
      <c r="D369" t="s">
        <v>912</v>
      </c>
      <c r="E369" s="4">
        <v>46113</v>
      </c>
      <c r="F369" t="s">
        <v>760</v>
      </c>
      <c r="G369" s="5" t="s">
        <v>30</v>
      </c>
      <c r="H369" t="s">
        <v>31</v>
      </c>
      <c r="I369" t="s">
        <v>130</v>
      </c>
      <c r="J369" s="5" t="s">
        <v>131</v>
      </c>
      <c r="K369" t="s">
        <v>913</v>
      </c>
      <c r="L369" t="s">
        <v>910</v>
      </c>
      <c r="M369" t="s">
        <v>41</v>
      </c>
      <c r="N369" t="s">
        <v>42</v>
      </c>
      <c r="O369" t="s">
        <v>43</v>
      </c>
      <c r="P369">
        <v>3</v>
      </c>
      <c r="Q369" t="s">
        <v>44</v>
      </c>
      <c r="R369" s="6">
        <v>3270</v>
      </c>
      <c r="S369" s="6">
        <v>0</v>
      </c>
      <c r="T369" s="6">
        <v>9810</v>
      </c>
      <c r="U369" s="6">
        <v>1765.8</v>
      </c>
      <c r="V369" s="6">
        <v>11575.8</v>
      </c>
      <c r="W369" t="s">
        <v>152</v>
      </c>
      <c r="X369" t="s">
        <v>153</v>
      </c>
      <c r="Y369" t="s">
        <v>914</v>
      </c>
    </row>
    <row r="370" spans="1:25" hidden="1" x14ac:dyDescent="0.3">
      <c r="A370" t="s">
        <v>909</v>
      </c>
      <c r="B370" t="s">
        <v>910</v>
      </c>
      <c r="C370" t="s">
        <v>911</v>
      </c>
      <c r="D370" t="s">
        <v>912</v>
      </c>
      <c r="E370" s="4">
        <v>46113</v>
      </c>
      <c r="F370" t="s">
        <v>760</v>
      </c>
      <c r="G370" s="5" t="s">
        <v>30</v>
      </c>
      <c r="H370" t="s">
        <v>31</v>
      </c>
      <c r="I370" t="s">
        <v>130</v>
      </c>
      <c r="J370" s="5" t="s">
        <v>131</v>
      </c>
      <c r="K370" t="s">
        <v>913</v>
      </c>
      <c r="L370" t="s">
        <v>910</v>
      </c>
      <c r="M370" t="s">
        <v>41</v>
      </c>
      <c r="N370" t="s">
        <v>166</v>
      </c>
      <c r="O370" t="s">
        <v>167</v>
      </c>
      <c r="P370">
        <v>1</v>
      </c>
      <c r="Q370" t="s">
        <v>157</v>
      </c>
      <c r="R370" s="6">
        <v>4142</v>
      </c>
      <c r="S370" s="6">
        <v>0</v>
      </c>
      <c r="T370" s="6">
        <v>4142</v>
      </c>
      <c r="U370" s="6">
        <v>745.56</v>
      </c>
      <c r="V370" s="6">
        <v>4887.5600000000004</v>
      </c>
      <c r="W370" t="s">
        <v>152</v>
      </c>
      <c r="X370" t="s">
        <v>153</v>
      </c>
      <c r="Y370" t="s">
        <v>914</v>
      </c>
    </row>
    <row r="371" spans="1:25" hidden="1" x14ac:dyDescent="0.3">
      <c r="A371" t="s">
        <v>915</v>
      </c>
      <c r="B371" t="s">
        <v>916</v>
      </c>
      <c r="C371" t="s">
        <v>917</v>
      </c>
      <c r="D371" t="s">
        <v>918</v>
      </c>
      <c r="E371" s="4">
        <v>46113</v>
      </c>
      <c r="F371" t="s">
        <v>760</v>
      </c>
      <c r="G371" s="5" t="s">
        <v>30</v>
      </c>
      <c r="H371" t="s">
        <v>31</v>
      </c>
      <c r="I371" t="s">
        <v>130</v>
      </c>
      <c r="J371" s="5" t="s">
        <v>131</v>
      </c>
      <c r="K371" t="s">
        <v>919</v>
      </c>
      <c r="L371" t="s">
        <v>916</v>
      </c>
      <c r="M371" t="s">
        <v>41</v>
      </c>
      <c r="N371" t="s">
        <v>42</v>
      </c>
      <c r="O371" t="s">
        <v>43</v>
      </c>
      <c r="P371">
        <v>2</v>
      </c>
      <c r="Q371" t="s">
        <v>44</v>
      </c>
      <c r="R371" s="6">
        <v>3150</v>
      </c>
      <c r="S371" s="6">
        <v>0</v>
      </c>
      <c r="T371" s="6">
        <v>6300</v>
      </c>
      <c r="U371" s="6">
        <v>1134</v>
      </c>
      <c r="V371" s="6">
        <v>7434</v>
      </c>
      <c r="W371" t="s">
        <v>152</v>
      </c>
      <c r="X371" t="s">
        <v>295</v>
      </c>
      <c r="Y371" t="s">
        <v>920</v>
      </c>
    </row>
    <row r="372" spans="1:25" hidden="1" x14ac:dyDescent="0.3">
      <c r="A372" t="s">
        <v>915</v>
      </c>
      <c r="B372" t="s">
        <v>916</v>
      </c>
      <c r="C372" t="s">
        <v>917</v>
      </c>
      <c r="D372" t="s">
        <v>918</v>
      </c>
      <c r="E372" s="4">
        <v>46113</v>
      </c>
      <c r="F372" t="s">
        <v>760</v>
      </c>
      <c r="G372" s="5" t="s">
        <v>30</v>
      </c>
      <c r="H372" t="s">
        <v>31</v>
      </c>
      <c r="I372" t="s">
        <v>130</v>
      </c>
      <c r="J372" s="5" t="s">
        <v>131</v>
      </c>
      <c r="K372" t="s">
        <v>919</v>
      </c>
      <c r="L372" t="s">
        <v>916</v>
      </c>
      <c r="M372" t="s">
        <v>41</v>
      </c>
      <c r="N372" t="s">
        <v>166</v>
      </c>
      <c r="O372" t="s">
        <v>167</v>
      </c>
      <c r="P372">
        <v>1</v>
      </c>
      <c r="Q372" t="s">
        <v>157</v>
      </c>
      <c r="R372" s="6">
        <v>3990</v>
      </c>
      <c r="S372" s="6">
        <v>0</v>
      </c>
      <c r="T372" s="6">
        <v>3990</v>
      </c>
      <c r="U372" s="6">
        <v>718.2</v>
      </c>
      <c r="V372" s="6">
        <v>4708.2</v>
      </c>
      <c r="W372" t="s">
        <v>152</v>
      </c>
      <c r="X372" t="s">
        <v>295</v>
      </c>
      <c r="Y372" t="s">
        <v>920</v>
      </c>
    </row>
    <row r="373" spans="1:25" hidden="1" x14ac:dyDescent="0.3">
      <c r="A373" t="s">
        <v>921</v>
      </c>
      <c r="B373" t="s">
        <v>922</v>
      </c>
      <c r="C373" t="s">
        <v>923</v>
      </c>
      <c r="D373" t="s">
        <v>924</v>
      </c>
      <c r="E373" s="4">
        <v>46113</v>
      </c>
      <c r="F373" t="s">
        <v>760</v>
      </c>
      <c r="G373" s="5" t="s">
        <v>30</v>
      </c>
      <c r="H373" t="s">
        <v>31</v>
      </c>
      <c r="I373" t="s">
        <v>130</v>
      </c>
      <c r="J373" s="5" t="s">
        <v>131</v>
      </c>
      <c r="K373" t="s">
        <v>925</v>
      </c>
      <c r="L373" t="s">
        <v>818</v>
      </c>
      <c r="M373" t="s">
        <v>35</v>
      </c>
      <c r="N373" t="s">
        <v>93</v>
      </c>
      <c r="O373" t="s">
        <v>94</v>
      </c>
      <c r="P373">
        <v>2</v>
      </c>
      <c r="Q373" t="s">
        <v>38</v>
      </c>
      <c r="R373" s="6">
        <v>11970</v>
      </c>
      <c r="S373" s="6">
        <v>0</v>
      </c>
      <c r="T373" s="6">
        <v>23940</v>
      </c>
      <c r="U373" s="6">
        <v>4309.2</v>
      </c>
      <c r="V373" s="6">
        <v>28249.200000000001</v>
      </c>
      <c r="W373" t="s">
        <v>152</v>
      </c>
      <c r="X373" t="s">
        <v>153</v>
      </c>
      <c r="Y373" t="s">
        <v>424</v>
      </c>
    </row>
    <row r="374" spans="1:25" hidden="1" x14ac:dyDescent="0.3">
      <c r="A374" t="s">
        <v>921</v>
      </c>
      <c r="B374" t="s">
        <v>922</v>
      </c>
      <c r="C374" t="s">
        <v>923</v>
      </c>
      <c r="D374" t="s">
        <v>924</v>
      </c>
      <c r="E374" s="4">
        <v>46113</v>
      </c>
      <c r="F374" t="s">
        <v>760</v>
      </c>
      <c r="G374" s="5" t="s">
        <v>30</v>
      </c>
      <c r="H374" t="s">
        <v>31</v>
      </c>
      <c r="I374" t="s">
        <v>130</v>
      </c>
      <c r="J374" s="5" t="s">
        <v>131</v>
      </c>
      <c r="K374" t="s">
        <v>925</v>
      </c>
      <c r="L374" t="s">
        <v>818</v>
      </c>
      <c r="M374" t="s">
        <v>35</v>
      </c>
      <c r="N374" t="s">
        <v>185</v>
      </c>
      <c r="O374" t="s">
        <v>186</v>
      </c>
      <c r="P374">
        <v>1</v>
      </c>
      <c r="Q374" t="s">
        <v>76</v>
      </c>
      <c r="R374" s="6">
        <v>3990</v>
      </c>
      <c r="S374" s="6">
        <v>0</v>
      </c>
      <c r="T374" s="6">
        <v>3990</v>
      </c>
      <c r="U374" s="6">
        <v>718.2</v>
      </c>
      <c r="V374" s="6">
        <v>4708.2</v>
      </c>
      <c r="W374" t="s">
        <v>152</v>
      </c>
      <c r="X374" t="s">
        <v>153</v>
      </c>
      <c r="Y374" t="s">
        <v>424</v>
      </c>
    </row>
    <row r="375" spans="1:25" hidden="1" x14ac:dyDescent="0.3">
      <c r="A375" t="s">
        <v>921</v>
      </c>
      <c r="B375" t="s">
        <v>922</v>
      </c>
      <c r="C375" t="s">
        <v>923</v>
      </c>
      <c r="D375" t="s">
        <v>924</v>
      </c>
      <c r="E375" s="4">
        <v>46113</v>
      </c>
      <c r="F375" t="s">
        <v>760</v>
      </c>
      <c r="G375" s="5" t="s">
        <v>30</v>
      </c>
      <c r="H375" t="s">
        <v>31</v>
      </c>
      <c r="I375" t="s">
        <v>130</v>
      </c>
      <c r="J375" s="5" t="s">
        <v>131</v>
      </c>
      <c r="K375" t="s">
        <v>925</v>
      </c>
      <c r="L375" t="s">
        <v>818</v>
      </c>
      <c r="M375" t="s">
        <v>41</v>
      </c>
      <c r="N375" t="s">
        <v>42</v>
      </c>
      <c r="O375" t="s">
        <v>43</v>
      </c>
      <c r="P375">
        <v>4</v>
      </c>
      <c r="Q375" t="s">
        <v>44</v>
      </c>
      <c r="R375" s="6">
        <v>6300</v>
      </c>
      <c r="S375" s="6">
        <v>0</v>
      </c>
      <c r="T375" s="6">
        <v>25200</v>
      </c>
      <c r="U375" s="6">
        <v>4536</v>
      </c>
      <c r="V375" s="6">
        <v>29736</v>
      </c>
      <c r="W375" t="s">
        <v>152</v>
      </c>
      <c r="X375" t="s">
        <v>153</v>
      </c>
      <c r="Y375" t="s">
        <v>424</v>
      </c>
    </row>
    <row r="376" spans="1:25" hidden="1" x14ac:dyDescent="0.3">
      <c r="A376" t="s">
        <v>921</v>
      </c>
      <c r="B376" t="s">
        <v>922</v>
      </c>
      <c r="C376" t="s">
        <v>923</v>
      </c>
      <c r="D376" t="s">
        <v>924</v>
      </c>
      <c r="E376" s="4">
        <v>46113</v>
      </c>
      <c r="F376" t="s">
        <v>760</v>
      </c>
      <c r="G376" s="5" t="s">
        <v>30</v>
      </c>
      <c r="H376" t="s">
        <v>31</v>
      </c>
      <c r="I376" t="s">
        <v>130</v>
      </c>
      <c r="J376" s="5" t="s">
        <v>131</v>
      </c>
      <c r="K376" t="s">
        <v>925</v>
      </c>
      <c r="L376" t="s">
        <v>818</v>
      </c>
      <c r="M376" t="s">
        <v>41</v>
      </c>
      <c r="N376" t="s">
        <v>166</v>
      </c>
      <c r="O376" t="s">
        <v>167</v>
      </c>
      <c r="P376">
        <v>1</v>
      </c>
      <c r="Q376" t="s">
        <v>157</v>
      </c>
      <c r="R376" s="6">
        <v>7980</v>
      </c>
      <c r="S376" s="6">
        <v>0</v>
      </c>
      <c r="T376" s="6">
        <v>7980</v>
      </c>
      <c r="U376" s="6">
        <v>1436.4</v>
      </c>
      <c r="V376" s="6">
        <v>9416.4</v>
      </c>
      <c r="W376" t="s">
        <v>152</v>
      </c>
      <c r="X376" t="s">
        <v>153</v>
      </c>
      <c r="Y376" t="s">
        <v>424</v>
      </c>
    </row>
    <row r="377" spans="1:25" hidden="1" x14ac:dyDescent="0.3">
      <c r="A377" t="s">
        <v>926</v>
      </c>
      <c r="B377" t="s">
        <v>927</v>
      </c>
      <c r="C377" t="s">
        <v>928</v>
      </c>
      <c r="D377" t="s">
        <v>929</v>
      </c>
      <c r="E377" s="4">
        <v>46113</v>
      </c>
      <c r="F377" t="s">
        <v>760</v>
      </c>
      <c r="G377" s="5" t="s">
        <v>30</v>
      </c>
      <c r="H377" t="s">
        <v>179</v>
      </c>
      <c r="I377" t="s">
        <v>130</v>
      </c>
      <c r="J377" s="5" t="s">
        <v>131</v>
      </c>
      <c r="K377" t="s">
        <v>930</v>
      </c>
      <c r="L377" t="s">
        <v>931</v>
      </c>
      <c r="M377" t="s">
        <v>35</v>
      </c>
      <c r="N377" t="s">
        <v>93</v>
      </c>
      <c r="O377" t="s">
        <v>94</v>
      </c>
      <c r="P377">
        <v>2</v>
      </c>
      <c r="Q377" t="s">
        <v>38</v>
      </c>
      <c r="R377" s="6">
        <v>11970</v>
      </c>
      <c r="S377" s="6">
        <v>0</v>
      </c>
      <c r="T377" s="6">
        <v>23940</v>
      </c>
      <c r="U377" s="6">
        <v>0</v>
      </c>
      <c r="V377" s="6">
        <v>23940</v>
      </c>
      <c r="W377" t="s">
        <v>152</v>
      </c>
      <c r="X377" t="s">
        <v>153</v>
      </c>
      <c r="Y377" t="s">
        <v>932</v>
      </c>
    </row>
    <row r="378" spans="1:25" hidden="1" x14ac:dyDescent="0.3">
      <c r="A378" t="s">
        <v>926</v>
      </c>
      <c r="B378" t="s">
        <v>927</v>
      </c>
      <c r="C378" t="s">
        <v>928</v>
      </c>
      <c r="D378" t="s">
        <v>929</v>
      </c>
      <c r="E378" s="4">
        <v>46113</v>
      </c>
      <c r="F378" t="s">
        <v>760</v>
      </c>
      <c r="G378" s="5" t="s">
        <v>30</v>
      </c>
      <c r="H378" t="s">
        <v>179</v>
      </c>
      <c r="I378" t="s">
        <v>130</v>
      </c>
      <c r="J378" s="5" t="s">
        <v>131</v>
      </c>
      <c r="K378" t="s">
        <v>930</v>
      </c>
      <c r="L378" t="s">
        <v>931</v>
      </c>
      <c r="M378" t="s">
        <v>35</v>
      </c>
      <c r="N378" t="s">
        <v>185</v>
      </c>
      <c r="O378" t="s">
        <v>186</v>
      </c>
      <c r="P378">
        <v>1</v>
      </c>
      <c r="Q378" t="s">
        <v>76</v>
      </c>
      <c r="R378" s="6">
        <v>3990</v>
      </c>
      <c r="S378" s="6">
        <v>0</v>
      </c>
      <c r="T378" s="6">
        <v>3990</v>
      </c>
      <c r="U378" s="6">
        <v>0</v>
      </c>
      <c r="V378" s="6">
        <v>3990</v>
      </c>
      <c r="W378" t="s">
        <v>152</v>
      </c>
      <c r="X378" t="s">
        <v>153</v>
      </c>
      <c r="Y378" t="s">
        <v>932</v>
      </c>
    </row>
    <row r="379" spans="1:25" hidden="1" x14ac:dyDescent="0.3">
      <c r="A379" t="s">
        <v>926</v>
      </c>
      <c r="B379" t="s">
        <v>927</v>
      </c>
      <c r="C379" t="s">
        <v>928</v>
      </c>
      <c r="D379" t="s">
        <v>929</v>
      </c>
      <c r="E379" s="4">
        <v>46113</v>
      </c>
      <c r="F379" t="s">
        <v>760</v>
      </c>
      <c r="G379" s="5" t="s">
        <v>30</v>
      </c>
      <c r="H379" t="s">
        <v>179</v>
      </c>
      <c r="I379" t="s">
        <v>130</v>
      </c>
      <c r="J379" s="5" t="s">
        <v>131</v>
      </c>
      <c r="K379" t="s">
        <v>930</v>
      </c>
      <c r="L379" t="s">
        <v>931</v>
      </c>
      <c r="M379" t="s">
        <v>41</v>
      </c>
      <c r="N379" t="s">
        <v>42</v>
      </c>
      <c r="O379" t="s">
        <v>43</v>
      </c>
      <c r="P379">
        <v>3</v>
      </c>
      <c r="Q379" t="s">
        <v>44</v>
      </c>
      <c r="R379" s="6">
        <v>6300</v>
      </c>
      <c r="S379" s="6">
        <v>0</v>
      </c>
      <c r="T379" s="6">
        <v>18900</v>
      </c>
      <c r="U379" s="6">
        <v>0</v>
      </c>
      <c r="V379" s="6">
        <v>18900</v>
      </c>
      <c r="W379" t="s">
        <v>152</v>
      </c>
      <c r="X379" t="s">
        <v>153</v>
      </c>
      <c r="Y379" t="s">
        <v>932</v>
      </c>
    </row>
    <row r="380" spans="1:25" hidden="1" x14ac:dyDescent="0.3">
      <c r="A380" t="s">
        <v>926</v>
      </c>
      <c r="B380" t="s">
        <v>927</v>
      </c>
      <c r="C380" t="s">
        <v>928</v>
      </c>
      <c r="D380" t="s">
        <v>929</v>
      </c>
      <c r="E380" s="4">
        <v>46113</v>
      </c>
      <c r="F380" t="s">
        <v>760</v>
      </c>
      <c r="G380" s="5" t="s">
        <v>30</v>
      </c>
      <c r="H380" t="s">
        <v>179</v>
      </c>
      <c r="I380" t="s">
        <v>130</v>
      </c>
      <c r="J380" s="5" t="s">
        <v>131</v>
      </c>
      <c r="K380" t="s">
        <v>930</v>
      </c>
      <c r="L380" t="s">
        <v>931</v>
      </c>
      <c r="M380" t="s">
        <v>41</v>
      </c>
      <c r="N380" t="s">
        <v>166</v>
      </c>
      <c r="O380" t="s">
        <v>167</v>
      </c>
      <c r="P380">
        <v>1</v>
      </c>
      <c r="Q380" t="s">
        <v>157</v>
      </c>
      <c r="R380" s="6">
        <v>7980</v>
      </c>
      <c r="S380" s="6">
        <v>0</v>
      </c>
      <c r="T380" s="6">
        <v>7980</v>
      </c>
      <c r="U380" s="6">
        <v>0</v>
      </c>
      <c r="V380" s="6">
        <v>7980</v>
      </c>
      <c r="W380" t="s">
        <v>152</v>
      </c>
      <c r="X380" t="s">
        <v>153</v>
      </c>
      <c r="Y380" t="s">
        <v>932</v>
      </c>
    </row>
    <row r="381" spans="1:25" hidden="1" x14ac:dyDescent="0.3">
      <c r="A381" t="s">
        <v>933</v>
      </c>
      <c r="B381" t="s">
        <v>934</v>
      </c>
      <c r="C381" t="s">
        <v>935</v>
      </c>
      <c r="D381" t="s">
        <v>936</v>
      </c>
      <c r="E381" s="4">
        <v>46113</v>
      </c>
      <c r="F381" t="s">
        <v>760</v>
      </c>
      <c r="G381" s="5" t="s">
        <v>30</v>
      </c>
      <c r="H381" t="s">
        <v>31</v>
      </c>
      <c r="I381" t="s">
        <v>130</v>
      </c>
      <c r="J381" s="5" t="s">
        <v>131</v>
      </c>
      <c r="K381" t="s">
        <v>937</v>
      </c>
      <c r="L381" t="s">
        <v>938</v>
      </c>
      <c r="M381" t="s">
        <v>41</v>
      </c>
      <c r="N381" t="s">
        <v>42</v>
      </c>
      <c r="O381" t="s">
        <v>43</v>
      </c>
      <c r="P381">
        <v>4</v>
      </c>
      <c r="Q381" t="s">
        <v>44</v>
      </c>
      <c r="R381" s="6">
        <v>3150</v>
      </c>
      <c r="S381" s="6">
        <v>0</v>
      </c>
      <c r="T381" s="6">
        <v>12600</v>
      </c>
      <c r="U381" s="6">
        <v>2268</v>
      </c>
      <c r="V381" s="6">
        <v>14868</v>
      </c>
      <c r="W381" t="s">
        <v>152</v>
      </c>
      <c r="X381" t="s">
        <v>295</v>
      </c>
      <c r="Y381" t="s">
        <v>819</v>
      </c>
    </row>
    <row r="382" spans="1:25" hidden="1" x14ac:dyDescent="0.3">
      <c r="A382" t="s">
        <v>933</v>
      </c>
      <c r="B382" t="s">
        <v>934</v>
      </c>
      <c r="C382" t="s">
        <v>935</v>
      </c>
      <c r="D382" t="s">
        <v>936</v>
      </c>
      <c r="E382" s="4">
        <v>46113</v>
      </c>
      <c r="F382" t="s">
        <v>760</v>
      </c>
      <c r="G382" s="5" t="s">
        <v>30</v>
      </c>
      <c r="H382" t="s">
        <v>31</v>
      </c>
      <c r="I382" t="s">
        <v>130</v>
      </c>
      <c r="J382" s="5" t="s">
        <v>131</v>
      </c>
      <c r="K382" t="s">
        <v>937</v>
      </c>
      <c r="L382" t="s">
        <v>938</v>
      </c>
      <c r="M382" t="s">
        <v>41</v>
      </c>
      <c r="N382" t="s">
        <v>158</v>
      </c>
      <c r="O382" t="s">
        <v>159</v>
      </c>
      <c r="P382">
        <v>1</v>
      </c>
      <c r="Q382" t="s">
        <v>157</v>
      </c>
      <c r="R382" s="6">
        <v>3990</v>
      </c>
      <c r="S382" s="6">
        <v>0</v>
      </c>
      <c r="T382" s="6">
        <v>3990</v>
      </c>
      <c r="U382" s="6">
        <v>718.2</v>
      </c>
      <c r="V382" s="6">
        <v>4708.2</v>
      </c>
      <c r="W382" t="s">
        <v>152</v>
      </c>
      <c r="X382" t="s">
        <v>295</v>
      </c>
      <c r="Y382" t="s">
        <v>819</v>
      </c>
    </row>
    <row r="383" spans="1:25" hidden="1" x14ac:dyDescent="0.3">
      <c r="A383" t="s">
        <v>939</v>
      </c>
      <c r="B383" t="s">
        <v>940</v>
      </c>
      <c r="C383" t="s">
        <v>941</v>
      </c>
      <c r="D383" t="s">
        <v>942</v>
      </c>
      <c r="E383" s="4">
        <v>46113</v>
      </c>
      <c r="F383" t="s">
        <v>466</v>
      </c>
      <c r="G383" s="5" t="s">
        <v>30</v>
      </c>
      <c r="H383" t="s">
        <v>31</v>
      </c>
      <c r="I383" t="s">
        <v>130</v>
      </c>
      <c r="J383" s="5" t="s">
        <v>131</v>
      </c>
      <c r="K383" t="s">
        <v>943</v>
      </c>
      <c r="L383" t="s">
        <v>940</v>
      </c>
      <c r="M383" t="s">
        <v>41</v>
      </c>
      <c r="N383" t="s">
        <v>42</v>
      </c>
      <c r="O383" t="s">
        <v>43</v>
      </c>
      <c r="P383">
        <v>5</v>
      </c>
      <c r="Q383" t="s">
        <v>44</v>
      </c>
      <c r="R383" s="6">
        <v>3150</v>
      </c>
      <c r="S383" s="6">
        <v>0</v>
      </c>
      <c r="T383" s="6">
        <v>15750</v>
      </c>
      <c r="U383" s="6">
        <v>2835</v>
      </c>
      <c r="V383" s="6">
        <v>18585</v>
      </c>
      <c r="W383" t="s">
        <v>152</v>
      </c>
      <c r="X383" t="s">
        <v>295</v>
      </c>
      <c r="Y383" t="s">
        <v>819</v>
      </c>
    </row>
    <row r="384" spans="1:25" hidden="1" x14ac:dyDescent="0.3">
      <c r="A384" t="s">
        <v>939</v>
      </c>
      <c r="B384" t="s">
        <v>940</v>
      </c>
      <c r="C384" t="s">
        <v>941</v>
      </c>
      <c r="D384" t="s">
        <v>942</v>
      </c>
      <c r="E384" s="4">
        <v>46113</v>
      </c>
      <c r="F384" t="s">
        <v>466</v>
      </c>
      <c r="G384" s="5" t="s">
        <v>30</v>
      </c>
      <c r="H384" t="s">
        <v>31</v>
      </c>
      <c r="I384" t="s">
        <v>130</v>
      </c>
      <c r="J384" s="5" t="s">
        <v>131</v>
      </c>
      <c r="K384" t="s">
        <v>943</v>
      </c>
      <c r="L384" t="s">
        <v>940</v>
      </c>
      <c r="M384" t="s">
        <v>41</v>
      </c>
      <c r="N384" t="s">
        <v>166</v>
      </c>
      <c r="O384" t="s">
        <v>167</v>
      </c>
      <c r="P384">
        <v>1</v>
      </c>
      <c r="Q384" t="s">
        <v>157</v>
      </c>
      <c r="R384" s="6">
        <v>3990</v>
      </c>
      <c r="S384" s="6">
        <v>0</v>
      </c>
      <c r="T384" s="6">
        <v>3990</v>
      </c>
      <c r="U384" s="6">
        <v>718.2</v>
      </c>
      <c r="V384" s="6">
        <v>4708.2</v>
      </c>
      <c r="W384" t="s">
        <v>152</v>
      </c>
      <c r="X384" t="s">
        <v>295</v>
      </c>
      <c r="Y384" t="s">
        <v>819</v>
      </c>
    </row>
    <row r="385" spans="1:25" hidden="1" x14ac:dyDescent="0.3">
      <c r="A385" t="s">
        <v>944</v>
      </c>
      <c r="B385" t="s">
        <v>945</v>
      </c>
      <c r="C385" t="s">
        <v>946</v>
      </c>
      <c r="D385" t="s">
        <v>947</v>
      </c>
      <c r="E385" s="4">
        <v>46113</v>
      </c>
      <c r="F385" t="s">
        <v>760</v>
      </c>
      <c r="G385" s="5" t="s">
        <v>30</v>
      </c>
      <c r="H385" t="s">
        <v>31</v>
      </c>
      <c r="I385" t="s">
        <v>130</v>
      </c>
      <c r="J385" s="5" t="s">
        <v>131</v>
      </c>
      <c r="K385" t="s">
        <v>948</v>
      </c>
      <c r="L385" t="s">
        <v>949</v>
      </c>
      <c r="M385" t="s">
        <v>41</v>
      </c>
      <c r="N385" t="s">
        <v>42</v>
      </c>
      <c r="O385" t="s">
        <v>43</v>
      </c>
      <c r="P385">
        <v>4</v>
      </c>
      <c r="Q385" t="s">
        <v>44</v>
      </c>
      <c r="R385" s="6">
        <v>3150</v>
      </c>
      <c r="S385" s="6">
        <v>0</v>
      </c>
      <c r="T385" s="6">
        <v>12600</v>
      </c>
      <c r="U385" s="6">
        <v>2268</v>
      </c>
      <c r="V385" s="6">
        <v>14868</v>
      </c>
      <c r="W385" t="s">
        <v>152</v>
      </c>
      <c r="X385" t="s">
        <v>295</v>
      </c>
      <c r="Y385" t="s">
        <v>806</v>
      </c>
    </row>
    <row r="386" spans="1:25" hidden="1" x14ac:dyDescent="0.3">
      <c r="A386" t="s">
        <v>944</v>
      </c>
      <c r="B386" t="s">
        <v>945</v>
      </c>
      <c r="C386" t="s">
        <v>946</v>
      </c>
      <c r="D386" t="s">
        <v>947</v>
      </c>
      <c r="E386" s="4">
        <v>46113</v>
      </c>
      <c r="F386" t="s">
        <v>760</v>
      </c>
      <c r="G386" s="5" t="s">
        <v>30</v>
      </c>
      <c r="H386" t="s">
        <v>31</v>
      </c>
      <c r="I386" t="s">
        <v>130</v>
      </c>
      <c r="J386" s="5" t="s">
        <v>131</v>
      </c>
      <c r="K386" t="s">
        <v>948</v>
      </c>
      <c r="L386" t="s">
        <v>949</v>
      </c>
      <c r="M386" t="s">
        <v>41</v>
      </c>
      <c r="N386" t="s">
        <v>158</v>
      </c>
      <c r="O386" t="s">
        <v>159</v>
      </c>
      <c r="P386">
        <v>1</v>
      </c>
      <c r="Q386" t="s">
        <v>157</v>
      </c>
      <c r="R386" s="6">
        <v>3990</v>
      </c>
      <c r="S386" s="6">
        <v>0</v>
      </c>
      <c r="T386" s="6">
        <v>3990</v>
      </c>
      <c r="U386" s="6">
        <v>718.2</v>
      </c>
      <c r="V386" s="6">
        <v>4708.2</v>
      </c>
      <c r="W386" t="s">
        <v>152</v>
      </c>
      <c r="X386" t="s">
        <v>295</v>
      </c>
      <c r="Y386" t="s">
        <v>806</v>
      </c>
    </row>
    <row r="387" spans="1:25" hidden="1" x14ac:dyDescent="0.3">
      <c r="A387" t="s">
        <v>950</v>
      </c>
      <c r="B387" t="s">
        <v>951</v>
      </c>
      <c r="C387" t="s">
        <v>952</v>
      </c>
      <c r="D387" t="s">
        <v>953</v>
      </c>
      <c r="E387" s="4">
        <v>46113</v>
      </c>
      <c r="F387" t="s">
        <v>760</v>
      </c>
      <c r="G387" s="5" t="s">
        <v>30</v>
      </c>
      <c r="H387" t="s">
        <v>31</v>
      </c>
      <c r="I387" t="s">
        <v>130</v>
      </c>
      <c r="J387" s="5" t="s">
        <v>131</v>
      </c>
      <c r="K387" t="s">
        <v>954</v>
      </c>
      <c r="L387" t="s">
        <v>951</v>
      </c>
      <c r="M387" t="s">
        <v>41</v>
      </c>
      <c r="N387" t="s">
        <v>42</v>
      </c>
      <c r="O387" t="s">
        <v>43</v>
      </c>
      <c r="P387">
        <v>4</v>
      </c>
      <c r="Q387" t="s">
        <v>44</v>
      </c>
      <c r="R387" s="6">
        <v>3150</v>
      </c>
      <c r="S387" s="6">
        <v>0</v>
      </c>
      <c r="T387" s="6">
        <v>12600</v>
      </c>
      <c r="U387" s="6">
        <v>2268</v>
      </c>
      <c r="V387" s="6">
        <v>14868</v>
      </c>
      <c r="W387" t="s">
        <v>152</v>
      </c>
      <c r="X387" t="s">
        <v>295</v>
      </c>
      <c r="Y387" t="s">
        <v>920</v>
      </c>
    </row>
    <row r="388" spans="1:25" hidden="1" x14ac:dyDescent="0.3">
      <c r="A388" t="s">
        <v>950</v>
      </c>
      <c r="B388" t="s">
        <v>951</v>
      </c>
      <c r="C388" t="s">
        <v>952</v>
      </c>
      <c r="D388" t="s">
        <v>953</v>
      </c>
      <c r="E388" s="4">
        <v>46113</v>
      </c>
      <c r="F388" t="s">
        <v>760</v>
      </c>
      <c r="G388" s="5" t="s">
        <v>30</v>
      </c>
      <c r="H388" t="s">
        <v>31</v>
      </c>
      <c r="I388" t="s">
        <v>130</v>
      </c>
      <c r="J388" s="5" t="s">
        <v>131</v>
      </c>
      <c r="K388" t="s">
        <v>954</v>
      </c>
      <c r="L388" t="s">
        <v>951</v>
      </c>
      <c r="M388" t="s">
        <v>41</v>
      </c>
      <c r="N388" t="s">
        <v>166</v>
      </c>
      <c r="O388" t="s">
        <v>167</v>
      </c>
      <c r="P388">
        <v>1</v>
      </c>
      <c r="Q388" t="s">
        <v>157</v>
      </c>
      <c r="R388" s="6">
        <v>3990</v>
      </c>
      <c r="S388" s="6">
        <v>0</v>
      </c>
      <c r="T388" s="6">
        <v>3990</v>
      </c>
      <c r="U388" s="6">
        <v>718.2</v>
      </c>
      <c r="V388" s="6">
        <v>4708.2</v>
      </c>
      <c r="W388" t="s">
        <v>152</v>
      </c>
      <c r="X388" t="s">
        <v>295</v>
      </c>
      <c r="Y388" t="s">
        <v>920</v>
      </c>
    </row>
    <row r="389" spans="1:25" hidden="1" x14ac:dyDescent="0.3">
      <c r="A389" t="s">
        <v>955</v>
      </c>
      <c r="B389" t="s">
        <v>956</v>
      </c>
      <c r="C389" t="s">
        <v>957</v>
      </c>
      <c r="D389" t="s">
        <v>958</v>
      </c>
      <c r="E389" s="4">
        <v>46113</v>
      </c>
      <c r="F389" t="s">
        <v>760</v>
      </c>
      <c r="G389" s="5" t="s">
        <v>30</v>
      </c>
      <c r="H389" t="s">
        <v>31</v>
      </c>
      <c r="I389" t="s">
        <v>130</v>
      </c>
      <c r="J389" s="5" t="s">
        <v>131</v>
      </c>
      <c r="K389" t="s">
        <v>959</v>
      </c>
      <c r="L389" t="s">
        <v>960</v>
      </c>
      <c r="M389" t="s">
        <v>35</v>
      </c>
      <c r="N389" t="s">
        <v>93</v>
      </c>
      <c r="O389" t="s">
        <v>94</v>
      </c>
      <c r="P389">
        <v>2</v>
      </c>
      <c r="Q389" t="s">
        <v>38</v>
      </c>
      <c r="R389" s="6">
        <v>11970</v>
      </c>
      <c r="S389" s="6">
        <v>0</v>
      </c>
      <c r="T389" s="6">
        <v>23940</v>
      </c>
      <c r="U389" s="6">
        <v>4309.2</v>
      </c>
      <c r="V389" s="6">
        <v>28249.200000000001</v>
      </c>
      <c r="W389" t="s">
        <v>152</v>
      </c>
      <c r="X389" t="s">
        <v>153</v>
      </c>
      <c r="Y389" t="s">
        <v>676</v>
      </c>
    </row>
    <row r="390" spans="1:25" hidden="1" x14ac:dyDescent="0.3">
      <c r="A390" t="s">
        <v>955</v>
      </c>
      <c r="B390" t="s">
        <v>956</v>
      </c>
      <c r="C390" t="s">
        <v>957</v>
      </c>
      <c r="D390" t="s">
        <v>958</v>
      </c>
      <c r="E390" s="4">
        <v>46113</v>
      </c>
      <c r="F390" t="s">
        <v>760</v>
      </c>
      <c r="G390" s="5" t="s">
        <v>30</v>
      </c>
      <c r="H390" t="s">
        <v>31</v>
      </c>
      <c r="I390" t="s">
        <v>130</v>
      </c>
      <c r="J390" s="5" t="s">
        <v>131</v>
      </c>
      <c r="K390" t="s">
        <v>959</v>
      </c>
      <c r="L390" t="s">
        <v>960</v>
      </c>
      <c r="M390" t="s">
        <v>35</v>
      </c>
      <c r="N390" t="s">
        <v>185</v>
      </c>
      <c r="O390" t="s">
        <v>186</v>
      </c>
      <c r="P390">
        <v>1</v>
      </c>
      <c r="Q390" t="s">
        <v>76</v>
      </c>
      <c r="R390" s="6">
        <v>3990</v>
      </c>
      <c r="S390" s="6">
        <v>0</v>
      </c>
      <c r="T390" s="6">
        <v>3990</v>
      </c>
      <c r="U390" s="6">
        <v>718.2</v>
      </c>
      <c r="V390" s="6">
        <v>4708.2</v>
      </c>
      <c r="W390" t="s">
        <v>152</v>
      </c>
      <c r="X390" t="s">
        <v>153</v>
      </c>
      <c r="Y390" t="s">
        <v>676</v>
      </c>
    </row>
    <row r="391" spans="1:25" hidden="1" x14ac:dyDescent="0.3">
      <c r="A391" t="s">
        <v>955</v>
      </c>
      <c r="B391" t="s">
        <v>956</v>
      </c>
      <c r="C391" t="s">
        <v>957</v>
      </c>
      <c r="D391" t="s">
        <v>958</v>
      </c>
      <c r="E391" s="4">
        <v>46113</v>
      </c>
      <c r="F391" t="s">
        <v>760</v>
      </c>
      <c r="G391" s="5" t="s">
        <v>30</v>
      </c>
      <c r="H391" t="s">
        <v>31</v>
      </c>
      <c r="I391" t="s">
        <v>130</v>
      </c>
      <c r="J391" s="5" t="s">
        <v>131</v>
      </c>
      <c r="K391" t="s">
        <v>959</v>
      </c>
      <c r="L391" t="s">
        <v>960</v>
      </c>
      <c r="M391" t="s">
        <v>41</v>
      </c>
      <c r="N391" t="s">
        <v>42</v>
      </c>
      <c r="O391" t="s">
        <v>43</v>
      </c>
      <c r="P391">
        <v>4</v>
      </c>
      <c r="Q391" t="s">
        <v>44</v>
      </c>
      <c r="R391" s="6">
        <v>6300</v>
      </c>
      <c r="S391" s="6">
        <v>0</v>
      </c>
      <c r="T391" s="6">
        <v>25200</v>
      </c>
      <c r="U391" s="6">
        <v>4536</v>
      </c>
      <c r="V391" s="6">
        <v>29736</v>
      </c>
      <c r="W391" t="s">
        <v>152</v>
      </c>
      <c r="X391" t="s">
        <v>153</v>
      </c>
      <c r="Y391" t="s">
        <v>676</v>
      </c>
    </row>
    <row r="392" spans="1:25" hidden="1" x14ac:dyDescent="0.3">
      <c r="A392" t="s">
        <v>955</v>
      </c>
      <c r="B392" t="s">
        <v>956</v>
      </c>
      <c r="C392" t="s">
        <v>957</v>
      </c>
      <c r="D392" t="s">
        <v>958</v>
      </c>
      <c r="E392" s="4">
        <v>46113</v>
      </c>
      <c r="F392" t="s">
        <v>760</v>
      </c>
      <c r="G392" s="5" t="s">
        <v>30</v>
      </c>
      <c r="H392" t="s">
        <v>31</v>
      </c>
      <c r="I392" t="s">
        <v>130</v>
      </c>
      <c r="J392" s="5" t="s">
        <v>131</v>
      </c>
      <c r="K392" t="s">
        <v>959</v>
      </c>
      <c r="L392" t="s">
        <v>960</v>
      </c>
      <c r="M392" t="s">
        <v>41</v>
      </c>
      <c r="N392" t="s">
        <v>166</v>
      </c>
      <c r="O392" t="s">
        <v>167</v>
      </c>
      <c r="P392">
        <v>1</v>
      </c>
      <c r="Q392" t="s">
        <v>157</v>
      </c>
      <c r="R392" s="6">
        <v>7980</v>
      </c>
      <c r="S392" s="6">
        <v>0</v>
      </c>
      <c r="T392" s="6">
        <v>7980</v>
      </c>
      <c r="U392" s="6">
        <v>1436.4</v>
      </c>
      <c r="V392" s="6">
        <v>9416.4</v>
      </c>
      <c r="W392" t="s">
        <v>152</v>
      </c>
      <c r="X392" t="s">
        <v>153</v>
      </c>
      <c r="Y392" t="s">
        <v>676</v>
      </c>
    </row>
    <row r="393" spans="1:25" hidden="1" x14ac:dyDescent="0.3">
      <c r="A393" t="s">
        <v>961</v>
      </c>
      <c r="B393" t="s">
        <v>962</v>
      </c>
      <c r="C393" t="s">
        <v>963</v>
      </c>
      <c r="D393" t="s">
        <v>964</v>
      </c>
      <c r="E393" s="4">
        <v>46113</v>
      </c>
      <c r="F393" t="s">
        <v>760</v>
      </c>
      <c r="G393" s="5" t="s">
        <v>30</v>
      </c>
      <c r="H393" t="s">
        <v>31</v>
      </c>
      <c r="I393" t="s">
        <v>130</v>
      </c>
      <c r="J393" s="5" t="s">
        <v>131</v>
      </c>
      <c r="K393" t="s">
        <v>965</v>
      </c>
      <c r="L393" t="s">
        <v>966</v>
      </c>
      <c r="M393" t="s">
        <v>41</v>
      </c>
      <c r="N393" t="s">
        <v>42</v>
      </c>
      <c r="O393" t="s">
        <v>43</v>
      </c>
      <c r="P393">
        <v>4</v>
      </c>
      <c r="Q393" t="s">
        <v>44</v>
      </c>
      <c r="R393" s="6">
        <v>3150</v>
      </c>
      <c r="S393" s="6">
        <v>0</v>
      </c>
      <c r="T393" s="6">
        <v>12600</v>
      </c>
      <c r="U393" s="6">
        <v>2268</v>
      </c>
      <c r="V393" s="6">
        <v>14868</v>
      </c>
      <c r="W393" t="s">
        <v>152</v>
      </c>
      <c r="X393" t="s">
        <v>295</v>
      </c>
      <c r="Y393" t="s">
        <v>806</v>
      </c>
    </row>
    <row r="394" spans="1:25" hidden="1" x14ac:dyDescent="0.3">
      <c r="A394" t="s">
        <v>961</v>
      </c>
      <c r="B394" t="s">
        <v>962</v>
      </c>
      <c r="C394" t="s">
        <v>963</v>
      </c>
      <c r="D394" t="s">
        <v>964</v>
      </c>
      <c r="E394" s="4">
        <v>46113</v>
      </c>
      <c r="F394" t="s">
        <v>760</v>
      </c>
      <c r="G394" s="5" t="s">
        <v>30</v>
      </c>
      <c r="H394" t="s">
        <v>31</v>
      </c>
      <c r="I394" t="s">
        <v>130</v>
      </c>
      <c r="J394" s="5" t="s">
        <v>131</v>
      </c>
      <c r="K394" t="s">
        <v>965</v>
      </c>
      <c r="L394" t="s">
        <v>966</v>
      </c>
      <c r="M394" t="s">
        <v>41</v>
      </c>
      <c r="N394" t="s">
        <v>166</v>
      </c>
      <c r="O394" t="s">
        <v>167</v>
      </c>
      <c r="P394">
        <v>1</v>
      </c>
      <c r="Q394" t="s">
        <v>157</v>
      </c>
      <c r="R394" s="6">
        <v>3990</v>
      </c>
      <c r="S394" s="6">
        <v>0</v>
      </c>
      <c r="T394" s="6">
        <v>3990</v>
      </c>
      <c r="U394" s="6">
        <v>718.2</v>
      </c>
      <c r="V394" s="6">
        <v>4708.2</v>
      </c>
      <c r="W394" t="s">
        <v>152</v>
      </c>
      <c r="X394" t="s">
        <v>295</v>
      </c>
      <c r="Y394" t="s">
        <v>806</v>
      </c>
    </row>
    <row r="395" spans="1:25" hidden="1" x14ac:dyDescent="0.3">
      <c r="A395" t="s">
        <v>967</v>
      </c>
      <c r="B395" t="s">
        <v>968</v>
      </c>
      <c r="C395" t="s">
        <v>969</v>
      </c>
      <c r="D395" t="s">
        <v>970</v>
      </c>
      <c r="E395" s="4">
        <v>46113</v>
      </c>
      <c r="F395" t="s">
        <v>760</v>
      </c>
      <c r="G395" s="5" t="s">
        <v>30</v>
      </c>
      <c r="H395" t="s">
        <v>31</v>
      </c>
      <c r="I395" t="s">
        <v>130</v>
      </c>
      <c r="J395" s="5" t="s">
        <v>131</v>
      </c>
      <c r="K395" t="s">
        <v>971</v>
      </c>
      <c r="L395" t="s">
        <v>972</v>
      </c>
      <c r="M395" t="s">
        <v>41</v>
      </c>
      <c r="N395" t="s">
        <v>42</v>
      </c>
      <c r="O395" t="s">
        <v>43</v>
      </c>
      <c r="P395">
        <v>8</v>
      </c>
      <c r="Q395" t="s">
        <v>44</v>
      </c>
      <c r="R395" s="6">
        <v>3150</v>
      </c>
      <c r="S395" s="6">
        <v>0</v>
      </c>
      <c r="T395" s="6">
        <v>25200</v>
      </c>
      <c r="U395" s="6">
        <v>4536</v>
      </c>
      <c r="V395" s="6">
        <v>29736</v>
      </c>
      <c r="W395" t="s">
        <v>152</v>
      </c>
      <c r="X395" t="s">
        <v>295</v>
      </c>
      <c r="Y395" t="s">
        <v>819</v>
      </c>
    </row>
    <row r="396" spans="1:25" hidden="1" x14ac:dyDescent="0.3">
      <c r="A396" t="s">
        <v>967</v>
      </c>
      <c r="B396" t="s">
        <v>968</v>
      </c>
      <c r="C396" t="s">
        <v>969</v>
      </c>
      <c r="D396" t="s">
        <v>970</v>
      </c>
      <c r="E396" s="4">
        <v>46113</v>
      </c>
      <c r="F396" t="s">
        <v>760</v>
      </c>
      <c r="G396" s="5" t="s">
        <v>30</v>
      </c>
      <c r="H396" t="s">
        <v>31</v>
      </c>
      <c r="I396" t="s">
        <v>130</v>
      </c>
      <c r="J396" s="5" t="s">
        <v>131</v>
      </c>
      <c r="K396" t="s">
        <v>971</v>
      </c>
      <c r="L396" t="s">
        <v>972</v>
      </c>
      <c r="M396" t="s">
        <v>41</v>
      </c>
      <c r="N396" t="s">
        <v>166</v>
      </c>
      <c r="O396" t="s">
        <v>167</v>
      </c>
      <c r="P396">
        <v>1</v>
      </c>
      <c r="Q396" t="s">
        <v>157</v>
      </c>
      <c r="R396" s="6">
        <v>3990</v>
      </c>
      <c r="S396" s="6">
        <v>0</v>
      </c>
      <c r="T396" s="6">
        <v>3990</v>
      </c>
      <c r="U396" s="6">
        <v>718.2</v>
      </c>
      <c r="V396" s="6">
        <v>4708.2</v>
      </c>
      <c r="W396" t="s">
        <v>152</v>
      </c>
      <c r="X396" t="s">
        <v>295</v>
      </c>
      <c r="Y396" t="s">
        <v>819</v>
      </c>
    </row>
    <row r="397" spans="1:25" hidden="1" x14ac:dyDescent="0.3">
      <c r="A397" t="s">
        <v>973</v>
      </c>
      <c r="B397" t="s">
        <v>974</v>
      </c>
      <c r="C397" t="s">
        <v>975</v>
      </c>
      <c r="D397" t="s">
        <v>976</v>
      </c>
      <c r="E397" s="4">
        <v>46113</v>
      </c>
      <c r="F397" t="s">
        <v>760</v>
      </c>
      <c r="G397" s="5" t="s">
        <v>30</v>
      </c>
      <c r="H397" t="s">
        <v>31</v>
      </c>
      <c r="I397" t="s">
        <v>130</v>
      </c>
      <c r="J397" s="5" t="s">
        <v>131</v>
      </c>
      <c r="K397" t="s">
        <v>455</v>
      </c>
      <c r="L397" t="s">
        <v>977</v>
      </c>
      <c r="M397" t="s">
        <v>35</v>
      </c>
      <c r="N397" t="s">
        <v>93</v>
      </c>
      <c r="O397" t="s">
        <v>94</v>
      </c>
      <c r="P397">
        <v>2</v>
      </c>
      <c r="Q397" t="s">
        <v>38</v>
      </c>
      <c r="R397" s="6">
        <v>12426</v>
      </c>
      <c r="S397" s="6">
        <v>0</v>
      </c>
      <c r="T397" s="6">
        <v>24852</v>
      </c>
      <c r="U397" s="6">
        <v>4473.3599999999997</v>
      </c>
      <c r="V397" s="6">
        <v>29325.360000000001</v>
      </c>
      <c r="W397" t="s">
        <v>152</v>
      </c>
      <c r="X397" t="s">
        <v>153</v>
      </c>
      <c r="Y397" t="s">
        <v>461</v>
      </c>
    </row>
    <row r="398" spans="1:25" hidden="1" x14ac:dyDescent="0.3">
      <c r="A398" t="s">
        <v>973</v>
      </c>
      <c r="B398" t="s">
        <v>974</v>
      </c>
      <c r="C398" t="s">
        <v>975</v>
      </c>
      <c r="D398" t="s">
        <v>976</v>
      </c>
      <c r="E398" s="4">
        <v>46113</v>
      </c>
      <c r="F398" t="s">
        <v>760</v>
      </c>
      <c r="G398" s="5" t="s">
        <v>30</v>
      </c>
      <c r="H398" t="s">
        <v>31</v>
      </c>
      <c r="I398" t="s">
        <v>130</v>
      </c>
      <c r="J398" s="5" t="s">
        <v>131</v>
      </c>
      <c r="K398" t="s">
        <v>455</v>
      </c>
      <c r="L398" t="s">
        <v>977</v>
      </c>
      <c r="M398" t="s">
        <v>35</v>
      </c>
      <c r="N398" t="s">
        <v>185</v>
      </c>
      <c r="O398" t="s">
        <v>186</v>
      </c>
      <c r="P398">
        <v>1</v>
      </c>
      <c r="Q398" t="s">
        <v>76</v>
      </c>
      <c r="R398" s="6">
        <v>4142</v>
      </c>
      <c r="S398" s="6">
        <v>0</v>
      </c>
      <c r="T398" s="6">
        <v>4142</v>
      </c>
      <c r="U398" s="6">
        <v>745.56</v>
      </c>
      <c r="V398" s="6">
        <v>4887.5600000000004</v>
      </c>
      <c r="W398" t="s">
        <v>152</v>
      </c>
      <c r="X398" t="s">
        <v>153</v>
      </c>
      <c r="Y398" t="s">
        <v>461</v>
      </c>
    </row>
    <row r="399" spans="1:25" hidden="1" x14ac:dyDescent="0.3">
      <c r="A399" t="s">
        <v>973</v>
      </c>
      <c r="B399" t="s">
        <v>974</v>
      </c>
      <c r="C399" t="s">
        <v>975</v>
      </c>
      <c r="D399" t="s">
        <v>976</v>
      </c>
      <c r="E399" s="4">
        <v>46113</v>
      </c>
      <c r="F399" t="s">
        <v>760</v>
      </c>
      <c r="G399" s="5" t="s">
        <v>30</v>
      </c>
      <c r="H399" t="s">
        <v>31</v>
      </c>
      <c r="I399" t="s">
        <v>130</v>
      </c>
      <c r="J399" s="5" t="s">
        <v>131</v>
      </c>
      <c r="K399" t="s">
        <v>455</v>
      </c>
      <c r="L399" t="s">
        <v>977</v>
      </c>
      <c r="M399" t="s">
        <v>41</v>
      </c>
      <c r="N399" t="s">
        <v>42</v>
      </c>
      <c r="O399" t="s">
        <v>43</v>
      </c>
      <c r="P399">
        <v>4</v>
      </c>
      <c r="Q399" t="s">
        <v>44</v>
      </c>
      <c r="R399" s="6">
        <v>6540</v>
      </c>
      <c r="S399" s="6">
        <v>0</v>
      </c>
      <c r="T399" s="6">
        <v>26160</v>
      </c>
      <c r="U399" s="6">
        <v>4708.8</v>
      </c>
      <c r="V399" s="6">
        <v>30868.799999999999</v>
      </c>
      <c r="W399" t="s">
        <v>152</v>
      </c>
      <c r="X399" t="s">
        <v>153</v>
      </c>
      <c r="Y399" t="s">
        <v>461</v>
      </c>
    </row>
    <row r="400" spans="1:25" hidden="1" x14ac:dyDescent="0.3">
      <c r="A400" t="s">
        <v>973</v>
      </c>
      <c r="B400" t="s">
        <v>974</v>
      </c>
      <c r="C400" t="s">
        <v>975</v>
      </c>
      <c r="D400" t="s">
        <v>976</v>
      </c>
      <c r="E400" s="4">
        <v>46113</v>
      </c>
      <c r="F400" t="s">
        <v>760</v>
      </c>
      <c r="G400" s="5" t="s">
        <v>30</v>
      </c>
      <c r="H400" t="s">
        <v>31</v>
      </c>
      <c r="I400" t="s">
        <v>130</v>
      </c>
      <c r="J400" s="5" t="s">
        <v>131</v>
      </c>
      <c r="K400" t="s">
        <v>455</v>
      </c>
      <c r="L400" t="s">
        <v>977</v>
      </c>
      <c r="M400" t="s">
        <v>41</v>
      </c>
      <c r="N400" t="s">
        <v>166</v>
      </c>
      <c r="O400" t="s">
        <v>167</v>
      </c>
      <c r="P400">
        <v>1</v>
      </c>
      <c r="Q400" t="s">
        <v>157</v>
      </c>
      <c r="R400" s="6">
        <v>8284</v>
      </c>
      <c r="S400" s="6">
        <v>0</v>
      </c>
      <c r="T400" s="6">
        <v>8284</v>
      </c>
      <c r="U400" s="6">
        <v>1491.12</v>
      </c>
      <c r="V400" s="6">
        <v>9775.1200000000008</v>
      </c>
      <c r="W400" t="s">
        <v>152</v>
      </c>
      <c r="X400" t="s">
        <v>153</v>
      </c>
      <c r="Y400" t="s">
        <v>461</v>
      </c>
    </row>
    <row r="401" spans="1:25" hidden="1" x14ac:dyDescent="0.3">
      <c r="A401" t="s">
        <v>978</v>
      </c>
      <c r="B401" t="s">
        <v>979</v>
      </c>
      <c r="C401" t="s">
        <v>980</v>
      </c>
      <c r="D401" t="s">
        <v>981</v>
      </c>
      <c r="E401" s="4">
        <v>46113</v>
      </c>
      <c r="F401" t="s">
        <v>760</v>
      </c>
      <c r="G401" s="5" t="s">
        <v>30</v>
      </c>
      <c r="H401" t="s">
        <v>31</v>
      </c>
      <c r="I401" t="s">
        <v>130</v>
      </c>
      <c r="J401" s="5" t="s">
        <v>131</v>
      </c>
      <c r="K401" t="s">
        <v>982</v>
      </c>
      <c r="L401" t="s">
        <v>979</v>
      </c>
      <c r="M401" t="s">
        <v>35</v>
      </c>
      <c r="N401" t="s">
        <v>93</v>
      </c>
      <c r="O401" t="s">
        <v>94</v>
      </c>
      <c r="P401">
        <v>2</v>
      </c>
      <c r="Q401" t="s">
        <v>38</v>
      </c>
      <c r="R401" s="6">
        <v>11970</v>
      </c>
      <c r="S401" s="6">
        <v>0</v>
      </c>
      <c r="T401" s="6">
        <v>23940</v>
      </c>
      <c r="U401" s="6">
        <v>4309.2</v>
      </c>
      <c r="V401" s="6">
        <v>28249.200000000001</v>
      </c>
      <c r="W401" t="s">
        <v>152</v>
      </c>
      <c r="X401" t="s">
        <v>153</v>
      </c>
      <c r="Y401" t="s">
        <v>600</v>
      </c>
    </row>
    <row r="402" spans="1:25" hidden="1" x14ac:dyDescent="0.3">
      <c r="A402" t="s">
        <v>978</v>
      </c>
      <c r="B402" t="s">
        <v>979</v>
      </c>
      <c r="C402" t="s">
        <v>980</v>
      </c>
      <c r="D402" t="s">
        <v>981</v>
      </c>
      <c r="E402" s="4">
        <v>46113</v>
      </c>
      <c r="F402" t="s">
        <v>760</v>
      </c>
      <c r="G402" s="5" t="s">
        <v>30</v>
      </c>
      <c r="H402" t="s">
        <v>31</v>
      </c>
      <c r="I402" t="s">
        <v>130</v>
      </c>
      <c r="J402" s="5" t="s">
        <v>131</v>
      </c>
      <c r="K402" t="s">
        <v>982</v>
      </c>
      <c r="L402" t="s">
        <v>979</v>
      </c>
      <c r="M402" t="s">
        <v>35</v>
      </c>
      <c r="N402" t="s">
        <v>185</v>
      </c>
      <c r="O402" t="s">
        <v>186</v>
      </c>
      <c r="P402">
        <v>1</v>
      </c>
      <c r="Q402" t="s">
        <v>76</v>
      </c>
      <c r="R402" s="6">
        <v>3990</v>
      </c>
      <c r="S402" s="6">
        <v>0</v>
      </c>
      <c r="T402" s="6">
        <v>3990</v>
      </c>
      <c r="U402" s="6">
        <v>718.2</v>
      </c>
      <c r="V402" s="6">
        <v>4708.2</v>
      </c>
      <c r="W402" t="s">
        <v>152</v>
      </c>
      <c r="X402" t="s">
        <v>153</v>
      </c>
      <c r="Y402" t="s">
        <v>600</v>
      </c>
    </row>
    <row r="403" spans="1:25" hidden="1" x14ac:dyDescent="0.3">
      <c r="A403" t="s">
        <v>978</v>
      </c>
      <c r="B403" t="s">
        <v>979</v>
      </c>
      <c r="C403" t="s">
        <v>980</v>
      </c>
      <c r="D403" t="s">
        <v>981</v>
      </c>
      <c r="E403" s="4">
        <v>46113</v>
      </c>
      <c r="F403" t="s">
        <v>760</v>
      </c>
      <c r="G403" s="5" t="s">
        <v>30</v>
      </c>
      <c r="H403" t="s">
        <v>31</v>
      </c>
      <c r="I403" t="s">
        <v>130</v>
      </c>
      <c r="J403" s="5" t="s">
        <v>131</v>
      </c>
      <c r="K403" t="s">
        <v>982</v>
      </c>
      <c r="L403" t="s">
        <v>979</v>
      </c>
      <c r="M403" t="s">
        <v>41</v>
      </c>
      <c r="N403" t="s">
        <v>42</v>
      </c>
      <c r="O403" t="s">
        <v>43</v>
      </c>
      <c r="P403">
        <v>5</v>
      </c>
      <c r="Q403" t="s">
        <v>44</v>
      </c>
      <c r="R403" s="6">
        <v>6300</v>
      </c>
      <c r="S403" s="6">
        <v>0</v>
      </c>
      <c r="T403" s="6">
        <v>31500</v>
      </c>
      <c r="U403" s="6">
        <v>5670</v>
      </c>
      <c r="V403" s="6">
        <v>37170</v>
      </c>
      <c r="W403" t="s">
        <v>152</v>
      </c>
      <c r="X403" t="s">
        <v>153</v>
      </c>
      <c r="Y403" t="s">
        <v>600</v>
      </c>
    </row>
    <row r="404" spans="1:25" hidden="1" x14ac:dyDescent="0.3">
      <c r="A404" t="s">
        <v>978</v>
      </c>
      <c r="B404" t="s">
        <v>979</v>
      </c>
      <c r="C404" t="s">
        <v>980</v>
      </c>
      <c r="D404" t="s">
        <v>981</v>
      </c>
      <c r="E404" s="4">
        <v>46113</v>
      </c>
      <c r="F404" t="s">
        <v>760</v>
      </c>
      <c r="G404" s="5" t="s">
        <v>30</v>
      </c>
      <c r="H404" t="s">
        <v>31</v>
      </c>
      <c r="I404" t="s">
        <v>130</v>
      </c>
      <c r="J404" s="5" t="s">
        <v>131</v>
      </c>
      <c r="K404" t="s">
        <v>982</v>
      </c>
      <c r="L404" t="s">
        <v>979</v>
      </c>
      <c r="M404" t="s">
        <v>41</v>
      </c>
      <c r="N404" t="s">
        <v>166</v>
      </c>
      <c r="O404" t="s">
        <v>167</v>
      </c>
      <c r="P404">
        <v>1</v>
      </c>
      <c r="Q404" t="s">
        <v>157</v>
      </c>
      <c r="R404" s="6">
        <v>7980</v>
      </c>
      <c r="S404" s="6">
        <v>0</v>
      </c>
      <c r="T404" s="6">
        <v>7980</v>
      </c>
      <c r="U404" s="6">
        <v>1436.4</v>
      </c>
      <c r="V404" s="6">
        <v>9416.4</v>
      </c>
      <c r="W404" t="s">
        <v>152</v>
      </c>
      <c r="X404" t="s">
        <v>153</v>
      </c>
      <c r="Y404" t="s">
        <v>600</v>
      </c>
    </row>
    <row r="405" spans="1:25" hidden="1" x14ac:dyDescent="0.3">
      <c r="A405" t="s">
        <v>983</v>
      </c>
      <c r="B405" t="s">
        <v>984</v>
      </c>
      <c r="C405" t="s">
        <v>985</v>
      </c>
      <c r="D405" t="s">
        <v>986</v>
      </c>
      <c r="E405" s="4">
        <v>46113</v>
      </c>
      <c r="F405" t="s">
        <v>760</v>
      </c>
      <c r="G405" s="5" t="s">
        <v>30</v>
      </c>
      <c r="H405" t="s">
        <v>31</v>
      </c>
      <c r="I405" t="s">
        <v>130</v>
      </c>
      <c r="J405" s="5" t="s">
        <v>131</v>
      </c>
      <c r="K405" t="s">
        <v>987</v>
      </c>
      <c r="L405" t="s">
        <v>984</v>
      </c>
      <c r="M405" t="s">
        <v>35</v>
      </c>
      <c r="N405" t="s">
        <v>114</v>
      </c>
      <c r="O405" t="s">
        <v>115</v>
      </c>
      <c r="P405">
        <v>2</v>
      </c>
      <c r="Q405" t="s">
        <v>38</v>
      </c>
      <c r="R405" s="6">
        <v>13047</v>
      </c>
      <c r="S405" s="6">
        <v>0</v>
      </c>
      <c r="T405" s="6">
        <v>26094</v>
      </c>
      <c r="U405" s="6">
        <v>4696.92</v>
      </c>
      <c r="V405" s="6">
        <v>30790.92</v>
      </c>
      <c r="W405" t="s">
        <v>152</v>
      </c>
      <c r="X405" t="s">
        <v>153</v>
      </c>
      <c r="Y405" t="s">
        <v>600</v>
      </c>
    </row>
    <row r="406" spans="1:25" hidden="1" x14ac:dyDescent="0.3">
      <c r="A406" t="s">
        <v>983</v>
      </c>
      <c r="B406" t="s">
        <v>984</v>
      </c>
      <c r="C406" t="s">
        <v>985</v>
      </c>
      <c r="D406" t="s">
        <v>986</v>
      </c>
      <c r="E406" s="4">
        <v>46113</v>
      </c>
      <c r="F406" t="s">
        <v>760</v>
      </c>
      <c r="G406" s="5" t="s">
        <v>30</v>
      </c>
      <c r="H406" t="s">
        <v>31</v>
      </c>
      <c r="I406" t="s">
        <v>130</v>
      </c>
      <c r="J406" s="5" t="s">
        <v>131</v>
      </c>
      <c r="K406" t="s">
        <v>987</v>
      </c>
      <c r="L406" t="s">
        <v>984</v>
      </c>
      <c r="M406" t="s">
        <v>35</v>
      </c>
      <c r="N406" t="s">
        <v>185</v>
      </c>
      <c r="O406" t="s">
        <v>186</v>
      </c>
      <c r="P406">
        <v>1</v>
      </c>
      <c r="Q406" t="s">
        <v>76</v>
      </c>
      <c r="R406" s="6">
        <v>4349</v>
      </c>
      <c r="S406" s="6">
        <v>0</v>
      </c>
      <c r="T406" s="6">
        <v>4349</v>
      </c>
      <c r="U406" s="6">
        <v>782.82</v>
      </c>
      <c r="V406" s="6">
        <v>5131.82</v>
      </c>
      <c r="W406" t="s">
        <v>152</v>
      </c>
      <c r="X406" t="s">
        <v>153</v>
      </c>
      <c r="Y406" t="s">
        <v>600</v>
      </c>
    </row>
    <row r="407" spans="1:25" hidden="1" x14ac:dyDescent="0.3">
      <c r="A407" t="s">
        <v>983</v>
      </c>
      <c r="B407" t="s">
        <v>984</v>
      </c>
      <c r="C407" t="s">
        <v>985</v>
      </c>
      <c r="D407" t="s">
        <v>986</v>
      </c>
      <c r="E407" s="4">
        <v>46113</v>
      </c>
      <c r="F407" t="s">
        <v>760</v>
      </c>
      <c r="G407" s="5" t="s">
        <v>30</v>
      </c>
      <c r="H407" t="s">
        <v>31</v>
      </c>
      <c r="I407" t="s">
        <v>130</v>
      </c>
      <c r="J407" s="5" t="s">
        <v>131</v>
      </c>
      <c r="K407" t="s">
        <v>987</v>
      </c>
      <c r="L407" t="s">
        <v>984</v>
      </c>
      <c r="M407" t="s">
        <v>41</v>
      </c>
      <c r="N407" t="s">
        <v>42</v>
      </c>
      <c r="O407" t="s">
        <v>43</v>
      </c>
      <c r="P407">
        <v>5</v>
      </c>
      <c r="Q407" t="s">
        <v>44</v>
      </c>
      <c r="R407" s="6">
        <v>6867</v>
      </c>
      <c r="S407" s="6">
        <v>0</v>
      </c>
      <c r="T407" s="6">
        <v>34335</v>
      </c>
      <c r="U407" s="6">
        <v>6180.3</v>
      </c>
      <c r="V407" s="6">
        <v>40515.300000000003</v>
      </c>
      <c r="W407" t="s">
        <v>152</v>
      </c>
      <c r="X407" t="s">
        <v>153</v>
      </c>
      <c r="Y407" t="s">
        <v>600</v>
      </c>
    </row>
    <row r="408" spans="1:25" hidden="1" x14ac:dyDescent="0.3">
      <c r="A408" t="s">
        <v>983</v>
      </c>
      <c r="B408" t="s">
        <v>984</v>
      </c>
      <c r="C408" t="s">
        <v>985</v>
      </c>
      <c r="D408" t="s">
        <v>986</v>
      </c>
      <c r="E408" s="4">
        <v>46113</v>
      </c>
      <c r="F408" t="s">
        <v>760</v>
      </c>
      <c r="G408" s="5" t="s">
        <v>30</v>
      </c>
      <c r="H408" t="s">
        <v>31</v>
      </c>
      <c r="I408" t="s">
        <v>130</v>
      </c>
      <c r="J408" s="5" t="s">
        <v>131</v>
      </c>
      <c r="K408" t="s">
        <v>987</v>
      </c>
      <c r="L408" t="s">
        <v>984</v>
      </c>
      <c r="M408" t="s">
        <v>41</v>
      </c>
      <c r="N408" t="s">
        <v>166</v>
      </c>
      <c r="O408" t="s">
        <v>167</v>
      </c>
      <c r="P408">
        <v>1</v>
      </c>
      <c r="Q408" t="s">
        <v>157</v>
      </c>
      <c r="R408" s="6">
        <v>8698</v>
      </c>
      <c r="S408" s="6">
        <v>0</v>
      </c>
      <c r="T408" s="6">
        <v>8698</v>
      </c>
      <c r="U408" s="6">
        <v>1565.64</v>
      </c>
      <c r="V408" s="6">
        <v>10263.64</v>
      </c>
      <c r="W408" t="s">
        <v>152</v>
      </c>
      <c r="X408" t="s">
        <v>153</v>
      </c>
      <c r="Y408" t="s">
        <v>600</v>
      </c>
    </row>
    <row r="409" spans="1:25" hidden="1" x14ac:dyDescent="0.3">
      <c r="A409" t="s">
        <v>983</v>
      </c>
      <c r="B409" t="s">
        <v>984</v>
      </c>
      <c r="C409" t="s">
        <v>985</v>
      </c>
      <c r="D409" t="s">
        <v>986</v>
      </c>
      <c r="E409" s="4">
        <v>46113</v>
      </c>
      <c r="F409" t="s">
        <v>760</v>
      </c>
      <c r="G409" s="5" t="s">
        <v>30</v>
      </c>
      <c r="H409" t="s">
        <v>31</v>
      </c>
      <c r="I409" t="s">
        <v>130</v>
      </c>
      <c r="J409" s="5" t="s">
        <v>131</v>
      </c>
      <c r="K409" t="s">
        <v>987</v>
      </c>
      <c r="L409" t="s">
        <v>984</v>
      </c>
      <c r="M409" t="s">
        <v>41</v>
      </c>
      <c r="N409" t="s">
        <v>297</v>
      </c>
      <c r="O409" t="s">
        <v>298</v>
      </c>
      <c r="P409">
        <v>3</v>
      </c>
      <c r="Q409" t="s">
        <v>299</v>
      </c>
      <c r="R409" s="6">
        <v>3</v>
      </c>
      <c r="S409" s="6">
        <v>9</v>
      </c>
      <c r="T409" s="6">
        <v>0</v>
      </c>
      <c r="U409" s="6">
        <v>0</v>
      </c>
      <c r="V409" s="6">
        <v>0</v>
      </c>
      <c r="W409" t="s">
        <v>152</v>
      </c>
      <c r="X409" t="s">
        <v>153</v>
      </c>
      <c r="Y409" t="s">
        <v>600</v>
      </c>
    </row>
    <row r="410" spans="1:25" hidden="1" x14ac:dyDescent="0.3">
      <c r="A410" t="s">
        <v>988</v>
      </c>
      <c r="B410" t="s">
        <v>989</v>
      </c>
      <c r="C410" t="s">
        <v>990</v>
      </c>
      <c r="D410" t="s">
        <v>991</v>
      </c>
      <c r="E410" s="4">
        <v>46113</v>
      </c>
      <c r="F410" t="s">
        <v>760</v>
      </c>
      <c r="G410" s="5" t="s">
        <v>30</v>
      </c>
      <c r="H410" t="s">
        <v>31</v>
      </c>
      <c r="I410" t="s">
        <v>130</v>
      </c>
      <c r="J410" s="5" t="s">
        <v>131</v>
      </c>
      <c r="K410" t="s">
        <v>992</v>
      </c>
      <c r="L410" t="s">
        <v>989</v>
      </c>
      <c r="M410" t="s">
        <v>41</v>
      </c>
      <c r="N410" t="s">
        <v>42</v>
      </c>
      <c r="O410" t="s">
        <v>43</v>
      </c>
      <c r="P410">
        <v>4</v>
      </c>
      <c r="Q410" t="s">
        <v>44</v>
      </c>
      <c r="R410" s="6">
        <v>3150</v>
      </c>
      <c r="S410" s="6">
        <v>0</v>
      </c>
      <c r="T410" s="6">
        <v>12600</v>
      </c>
      <c r="U410" s="6">
        <v>2268</v>
      </c>
      <c r="V410" s="6">
        <v>14868</v>
      </c>
      <c r="W410" t="s">
        <v>152</v>
      </c>
      <c r="X410" t="s">
        <v>295</v>
      </c>
      <c r="Y410" t="s">
        <v>993</v>
      </c>
    </row>
    <row r="411" spans="1:25" hidden="1" x14ac:dyDescent="0.3">
      <c r="A411" t="s">
        <v>988</v>
      </c>
      <c r="B411" t="s">
        <v>989</v>
      </c>
      <c r="C411" t="s">
        <v>990</v>
      </c>
      <c r="D411" t="s">
        <v>991</v>
      </c>
      <c r="E411" s="4">
        <v>46113</v>
      </c>
      <c r="F411" t="s">
        <v>760</v>
      </c>
      <c r="G411" s="5" t="s">
        <v>30</v>
      </c>
      <c r="H411" t="s">
        <v>31</v>
      </c>
      <c r="I411" t="s">
        <v>130</v>
      </c>
      <c r="J411" s="5" t="s">
        <v>131</v>
      </c>
      <c r="K411" t="s">
        <v>992</v>
      </c>
      <c r="L411" t="s">
        <v>989</v>
      </c>
      <c r="M411" t="s">
        <v>41</v>
      </c>
      <c r="N411" t="s">
        <v>158</v>
      </c>
      <c r="O411" t="s">
        <v>159</v>
      </c>
      <c r="P411">
        <v>1</v>
      </c>
      <c r="Q411" t="s">
        <v>157</v>
      </c>
      <c r="R411" s="6">
        <v>3990</v>
      </c>
      <c r="S411" s="6">
        <v>0</v>
      </c>
      <c r="T411" s="6">
        <v>3990</v>
      </c>
      <c r="U411" s="6">
        <v>718.2</v>
      </c>
      <c r="V411" s="6">
        <v>4708.2</v>
      </c>
      <c r="W411" t="s">
        <v>152</v>
      </c>
      <c r="X411" t="s">
        <v>295</v>
      </c>
      <c r="Y411" t="s">
        <v>993</v>
      </c>
    </row>
    <row r="412" spans="1:25" hidden="1" x14ac:dyDescent="0.3">
      <c r="A412" t="s">
        <v>488</v>
      </c>
      <c r="B412" t="s">
        <v>994</v>
      </c>
      <c r="C412" t="s">
        <v>995</v>
      </c>
      <c r="D412" t="s">
        <v>996</v>
      </c>
      <c r="E412" s="4">
        <v>46113</v>
      </c>
      <c r="F412" t="s">
        <v>760</v>
      </c>
      <c r="G412" s="5" t="s">
        <v>30</v>
      </c>
      <c r="H412" t="s">
        <v>31</v>
      </c>
      <c r="I412" t="s">
        <v>130</v>
      </c>
      <c r="J412" s="5" t="s">
        <v>131</v>
      </c>
      <c r="K412" t="s">
        <v>997</v>
      </c>
      <c r="L412" t="s">
        <v>994</v>
      </c>
      <c r="M412" t="s">
        <v>35</v>
      </c>
      <c r="N412" t="s">
        <v>93</v>
      </c>
      <c r="O412" t="s">
        <v>94</v>
      </c>
      <c r="P412">
        <v>2</v>
      </c>
      <c r="Q412" t="s">
        <v>38</v>
      </c>
      <c r="R412" s="6">
        <v>11970</v>
      </c>
      <c r="S412" s="6">
        <v>0</v>
      </c>
      <c r="T412" s="6">
        <v>23940</v>
      </c>
      <c r="U412" s="6">
        <v>4309.2</v>
      </c>
      <c r="V412" s="6">
        <v>28249.200000000001</v>
      </c>
      <c r="W412" t="s">
        <v>152</v>
      </c>
      <c r="X412" t="s">
        <v>153</v>
      </c>
      <c r="Y412" t="s">
        <v>600</v>
      </c>
    </row>
    <row r="413" spans="1:25" hidden="1" x14ac:dyDescent="0.3">
      <c r="A413" t="s">
        <v>488</v>
      </c>
      <c r="B413" t="s">
        <v>994</v>
      </c>
      <c r="C413" t="s">
        <v>995</v>
      </c>
      <c r="D413" t="s">
        <v>996</v>
      </c>
      <c r="E413" s="4">
        <v>46113</v>
      </c>
      <c r="F413" t="s">
        <v>760</v>
      </c>
      <c r="G413" s="5" t="s">
        <v>30</v>
      </c>
      <c r="H413" t="s">
        <v>31</v>
      </c>
      <c r="I413" t="s">
        <v>130</v>
      </c>
      <c r="J413" s="5" t="s">
        <v>131</v>
      </c>
      <c r="K413" t="s">
        <v>997</v>
      </c>
      <c r="L413" t="s">
        <v>994</v>
      </c>
      <c r="M413" t="s">
        <v>35</v>
      </c>
      <c r="N413" t="s">
        <v>185</v>
      </c>
      <c r="O413" t="s">
        <v>186</v>
      </c>
      <c r="P413">
        <v>1</v>
      </c>
      <c r="Q413" t="s">
        <v>76</v>
      </c>
      <c r="R413" s="6">
        <v>3990</v>
      </c>
      <c r="S413" s="6">
        <v>0</v>
      </c>
      <c r="T413" s="6">
        <v>3990</v>
      </c>
      <c r="U413" s="6">
        <v>718.2</v>
      </c>
      <c r="V413" s="6">
        <v>4708.2</v>
      </c>
      <c r="W413" t="s">
        <v>152</v>
      </c>
      <c r="X413" t="s">
        <v>153</v>
      </c>
      <c r="Y413" t="s">
        <v>600</v>
      </c>
    </row>
    <row r="414" spans="1:25" hidden="1" x14ac:dyDescent="0.3">
      <c r="A414" t="s">
        <v>488</v>
      </c>
      <c r="B414" t="s">
        <v>994</v>
      </c>
      <c r="C414" t="s">
        <v>995</v>
      </c>
      <c r="D414" t="s">
        <v>996</v>
      </c>
      <c r="E414" s="4">
        <v>46113</v>
      </c>
      <c r="F414" t="s">
        <v>760</v>
      </c>
      <c r="G414" s="5" t="s">
        <v>30</v>
      </c>
      <c r="H414" t="s">
        <v>31</v>
      </c>
      <c r="I414" t="s">
        <v>130</v>
      </c>
      <c r="J414" s="5" t="s">
        <v>131</v>
      </c>
      <c r="K414" t="s">
        <v>997</v>
      </c>
      <c r="L414" t="s">
        <v>994</v>
      </c>
      <c r="M414" t="s">
        <v>41</v>
      </c>
      <c r="N414" t="s">
        <v>42</v>
      </c>
      <c r="O414" t="s">
        <v>43</v>
      </c>
      <c r="P414">
        <v>3</v>
      </c>
      <c r="Q414" t="s">
        <v>44</v>
      </c>
      <c r="R414" s="6">
        <v>6200</v>
      </c>
      <c r="S414" s="6">
        <v>0</v>
      </c>
      <c r="T414" s="6">
        <v>18600</v>
      </c>
      <c r="U414" s="6">
        <v>3348</v>
      </c>
      <c r="V414" s="6">
        <v>21948</v>
      </c>
      <c r="W414" t="s">
        <v>152</v>
      </c>
      <c r="X414" t="s">
        <v>153</v>
      </c>
      <c r="Y414" t="s">
        <v>600</v>
      </c>
    </row>
    <row r="415" spans="1:25" hidden="1" x14ac:dyDescent="0.3">
      <c r="A415" t="s">
        <v>488</v>
      </c>
      <c r="B415" t="s">
        <v>994</v>
      </c>
      <c r="C415" t="s">
        <v>995</v>
      </c>
      <c r="D415" t="s">
        <v>996</v>
      </c>
      <c r="E415" s="4">
        <v>46113</v>
      </c>
      <c r="F415" t="s">
        <v>760</v>
      </c>
      <c r="G415" s="5" t="s">
        <v>30</v>
      </c>
      <c r="H415" t="s">
        <v>31</v>
      </c>
      <c r="I415" t="s">
        <v>130</v>
      </c>
      <c r="J415" s="5" t="s">
        <v>131</v>
      </c>
      <c r="K415" t="s">
        <v>997</v>
      </c>
      <c r="L415" t="s">
        <v>994</v>
      </c>
      <c r="M415" t="s">
        <v>41</v>
      </c>
      <c r="N415" t="s">
        <v>158</v>
      </c>
      <c r="O415" t="s">
        <v>159</v>
      </c>
      <c r="P415">
        <v>1</v>
      </c>
      <c r="Q415" t="s">
        <v>157</v>
      </c>
      <c r="R415" s="6">
        <v>7980</v>
      </c>
      <c r="S415" s="6">
        <v>0</v>
      </c>
      <c r="T415" s="6">
        <v>7980</v>
      </c>
      <c r="U415" s="6">
        <v>1436.4</v>
      </c>
      <c r="V415" s="6">
        <v>9416.4</v>
      </c>
      <c r="W415" t="s">
        <v>152</v>
      </c>
      <c r="X415" t="s">
        <v>153</v>
      </c>
      <c r="Y415" t="s">
        <v>600</v>
      </c>
    </row>
    <row r="416" spans="1:25" hidden="1" x14ac:dyDescent="0.3">
      <c r="A416" t="s">
        <v>998</v>
      </c>
      <c r="B416" t="s">
        <v>999</v>
      </c>
      <c r="C416" t="s">
        <v>1000</v>
      </c>
      <c r="D416" t="s">
        <v>1001</v>
      </c>
      <c r="E416" s="4">
        <v>46113</v>
      </c>
      <c r="F416" t="s">
        <v>760</v>
      </c>
      <c r="G416" s="5" t="s">
        <v>30</v>
      </c>
      <c r="H416" t="s">
        <v>31</v>
      </c>
      <c r="I416" t="s">
        <v>130</v>
      </c>
      <c r="J416" s="5" t="s">
        <v>131</v>
      </c>
      <c r="K416" t="s">
        <v>1002</v>
      </c>
      <c r="L416" t="s">
        <v>1003</v>
      </c>
      <c r="M416" t="s">
        <v>35</v>
      </c>
      <c r="N416" t="s">
        <v>93</v>
      </c>
      <c r="O416" t="s">
        <v>94</v>
      </c>
      <c r="P416">
        <v>2</v>
      </c>
      <c r="Q416" t="s">
        <v>38</v>
      </c>
      <c r="R416" s="6">
        <v>11970</v>
      </c>
      <c r="S416" s="6">
        <v>0</v>
      </c>
      <c r="T416" s="6">
        <v>23940</v>
      </c>
      <c r="U416" s="6">
        <v>4309.2</v>
      </c>
      <c r="V416" s="6">
        <v>28249.200000000001</v>
      </c>
      <c r="W416" t="s">
        <v>152</v>
      </c>
      <c r="X416" t="s">
        <v>153</v>
      </c>
      <c r="Y416" t="s">
        <v>461</v>
      </c>
    </row>
    <row r="417" spans="1:25" hidden="1" x14ac:dyDescent="0.3">
      <c r="A417" t="s">
        <v>998</v>
      </c>
      <c r="B417" t="s">
        <v>999</v>
      </c>
      <c r="C417" t="s">
        <v>1000</v>
      </c>
      <c r="D417" t="s">
        <v>1001</v>
      </c>
      <c r="E417" s="4">
        <v>46113</v>
      </c>
      <c r="F417" t="s">
        <v>760</v>
      </c>
      <c r="G417" s="5" t="s">
        <v>30</v>
      </c>
      <c r="H417" t="s">
        <v>31</v>
      </c>
      <c r="I417" t="s">
        <v>130</v>
      </c>
      <c r="J417" s="5" t="s">
        <v>131</v>
      </c>
      <c r="K417" t="s">
        <v>1002</v>
      </c>
      <c r="L417" t="s">
        <v>1003</v>
      </c>
      <c r="M417" t="s">
        <v>35</v>
      </c>
      <c r="N417" t="s">
        <v>185</v>
      </c>
      <c r="O417" t="s">
        <v>186</v>
      </c>
      <c r="P417">
        <v>1</v>
      </c>
      <c r="Q417" t="s">
        <v>76</v>
      </c>
      <c r="R417" s="6">
        <v>3990</v>
      </c>
      <c r="S417" s="6">
        <v>0</v>
      </c>
      <c r="T417" s="6">
        <v>3990</v>
      </c>
      <c r="U417" s="6">
        <v>718.2</v>
      </c>
      <c r="V417" s="6">
        <v>4708.2</v>
      </c>
      <c r="W417" t="s">
        <v>152</v>
      </c>
      <c r="X417" t="s">
        <v>153</v>
      </c>
      <c r="Y417" t="s">
        <v>461</v>
      </c>
    </row>
    <row r="418" spans="1:25" hidden="1" x14ac:dyDescent="0.3">
      <c r="A418" t="s">
        <v>998</v>
      </c>
      <c r="B418" t="s">
        <v>999</v>
      </c>
      <c r="C418" t="s">
        <v>1000</v>
      </c>
      <c r="D418" t="s">
        <v>1001</v>
      </c>
      <c r="E418" s="4">
        <v>46113</v>
      </c>
      <c r="F418" t="s">
        <v>760</v>
      </c>
      <c r="G418" s="5" t="s">
        <v>30</v>
      </c>
      <c r="H418" t="s">
        <v>31</v>
      </c>
      <c r="I418" t="s">
        <v>130</v>
      </c>
      <c r="J418" s="5" t="s">
        <v>131</v>
      </c>
      <c r="K418" t="s">
        <v>1002</v>
      </c>
      <c r="L418" t="s">
        <v>1003</v>
      </c>
      <c r="M418" t="s">
        <v>41</v>
      </c>
      <c r="N418" t="s">
        <v>42</v>
      </c>
      <c r="O418" t="s">
        <v>43</v>
      </c>
      <c r="P418">
        <v>5</v>
      </c>
      <c r="Q418" t="s">
        <v>44</v>
      </c>
      <c r="R418" s="6">
        <v>6300</v>
      </c>
      <c r="S418" s="6">
        <v>0</v>
      </c>
      <c r="T418" s="6">
        <v>31500</v>
      </c>
      <c r="U418" s="6">
        <v>5670</v>
      </c>
      <c r="V418" s="6">
        <v>37170</v>
      </c>
      <c r="W418" t="s">
        <v>152</v>
      </c>
      <c r="X418" t="s">
        <v>153</v>
      </c>
      <c r="Y418" t="s">
        <v>461</v>
      </c>
    </row>
    <row r="419" spans="1:25" hidden="1" x14ac:dyDescent="0.3">
      <c r="A419" t="s">
        <v>998</v>
      </c>
      <c r="B419" t="s">
        <v>999</v>
      </c>
      <c r="C419" t="s">
        <v>1000</v>
      </c>
      <c r="D419" t="s">
        <v>1001</v>
      </c>
      <c r="E419" s="4">
        <v>46113</v>
      </c>
      <c r="F419" t="s">
        <v>760</v>
      </c>
      <c r="G419" s="5" t="s">
        <v>30</v>
      </c>
      <c r="H419" t="s">
        <v>31</v>
      </c>
      <c r="I419" t="s">
        <v>130</v>
      </c>
      <c r="J419" s="5" t="s">
        <v>131</v>
      </c>
      <c r="K419" t="s">
        <v>1002</v>
      </c>
      <c r="L419" t="s">
        <v>1003</v>
      </c>
      <c r="M419" t="s">
        <v>41</v>
      </c>
      <c r="N419" t="s">
        <v>166</v>
      </c>
      <c r="O419" t="s">
        <v>167</v>
      </c>
      <c r="P419">
        <v>1</v>
      </c>
      <c r="Q419" t="s">
        <v>157</v>
      </c>
      <c r="R419" s="6">
        <v>7980</v>
      </c>
      <c r="S419" s="6">
        <v>0</v>
      </c>
      <c r="T419" s="6">
        <v>7980</v>
      </c>
      <c r="U419" s="6">
        <v>1436.4</v>
      </c>
      <c r="V419" s="6">
        <v>9416.4</v>
      </c>
      <c r="W419" t="s">
        <v>152</v>
      </c>
      <c r="X419" t="s">
        <v>153</v>
      </c>
      <c r="Y419" t="s">
        <v>461</v>
      </c>
    </row>
    <row r="420" spans="1:25" hidden="1" x14ac:dyDescent="0.3">
      <c r="A420" t="s">
        <v>1004</v>
      </c>
      <c r="B420" t="s">
        <v>1005</v>
      </c>
      <c r="C420" t="s">
        <v>1006</v>
      </c>
      <c r="D420" t="s">
        <v>1007</v>
      </c>
      <c r="E420" s="4">
        <v>46113</v>
      </c>
      <c r="F420" t="s">
        <v>760</v>
      </c>
      <c r="G420" s="5" t="s">
        <v>30</v>
      </c>
      <c r="H420" t="s">
        <v>31</v>
      </c>
      <c r="I420" t="s">
        <v>130</v>
      </c>
      <c r="J420" s="5" t="s">
        <v>131</v>
      </c>
      <c r="K420" t="s">
        <v>1008</v>
      </c>
      <c r="L420" t="s">
        <v>1009</v>
      </c>
      <c r="M420" t="s">
        <v>35</v>
      </c>
      <c r="N420" t="s">
        <v>93</v>
      </c>
      <c r="O420" t="s">
        <v>94</v>
      </c>
      <c r="P420">
        <v>2</v>
      </c>
      <c r="Q420" t="s">
        <v>38</v>
      </c>
      <c r="R420" s="6">
        <v>11400</v>
      </c>
      <c r="S420" s="6">
        <v>0</v>
      </c>
      <c r="T420" s="6">
        <v>22800</v>
      </c>
      <c r="U420" s="6">
        <v>4104</v>
      </c>
      <c r="V420" s="6">
        <v>26904</v>
      </c>
      <c r="W420" t="s">
        <v>1010</v>
      </c>
      <c r="X420" t="s">
        <v>1011</v>
      </c>
      <c r="Y420" t="s">
        <v>1012</v>
      </c>
    </row>
    <row r="421" spans="1:25" hidden="1" x14ac:dyDescent="0.3">
      <c r="A421" t="s">
        <v>1004</v>
      </c>
      <c r="B421" t="s">
        <v>1005</v>
      </c>
      <c r="C421" t="s">
        <v>1006</v>
      </c>
      <c r="D421" t="s">
        <v>1007</v>
      </c>
      <c r="E421" s="4">
        <v>46113</v>
      </c>
      <c r="F421" t="s">
        <v>760</v>
      </c>
      <c r="G421" s="5" t="s">
        <v>30</v>
      </c>
      <c r="H421" t="s">
        <v>31</v>
      </c>
      <c r="I421" t="s">
        <v>130</v>
      </c>
      <c r="J421" s="5" t="s">
        <v>131</v>
      </c>
      <c r="K421" t="s">
        <v>1008</v>
      </c>
      <c r="L421" t="s">
        <v>1009</v>
      </c>
      <c r="M421" t="s">
        <v>35</v>
      </c>
      <c r="N421" t="s">
        <v>185</v>
      </c>
      <c r="O421" t="s">
        <v>186</v>
      </c>
      <c r="P421">
        <v>1</v>
      </c>
      <c r="Q421" t="s">
        <v>76</v>
      </c>
      <c r="R421" s="6">
        <v>3800</v>
      </c>
      <c r="S421" s="6">
        <v>0</v>
      </c>
      <c r="T421" s="6">
        <v>3800</v>
      </c>
      <c r="U421" s="6">
        <v>684</v>
      </c>
      <c r="V421" s="6">
        <v>4484</v>
      </c>
      <c r="W421" t="s">
        <v>1010</v>
      </c>
      <c r="X421" t="s">
        <v>1011</v>
      </c>
      <c r="Y421" t="s">
        <v>1012</v>
      </c>
    </row>
    <row r="422" spans="1:25" hidden="1" x14ac:dyDescent="0.3">
      <c r="A422" t="s">
        <v>1004</v>
      </c>
      <c r="B422" t="s">
        <v>1005</v>
      </c>
      <c r="C422" t="s">
        <v>1006</v>
      </c>
      <c r="D422" t="s">
        <v>1007</v>
      </c>
      <c r="E422" s="4">
        <v>46113</v>
      </c>
      <c r="F422" t="s">
        <v>760</v>
      </c>
      <c r="G422" s="5" t="s">
        <v>30</v>
      </c>
      <c r="H422" t="s">
        <v>31</v>
      </c>
      <c r="I422" t="s">
        <v>130</v>
      </c>
      <c r="J422" s="5" t="s">
        <v>131</v>
      </c>
      <c r="K422" t="s">
        <v>1008</v>
      </c>
      <c r="L422" t="s">
        <v>1009</v>
      </c>
      <c r="M422" t="s">
        <v>41</v>
      </c>
      <c r="N422" t="s">
        <v>42</v>
      </c>
      <c r="O422" t="s">
        <v>43</v>
      </c>
      <c r="P422">
        <v>2</v>
      </c>
      <c r="Q422" t="s">
        <v>44</v>
      </c>
      <c r="R422" s="6">
        <v>6000</v>
      </c>
      <c r="S422" s="6">
        <v>0</v>
      </c>
      <c r="T422" s="6">
        <v>12000</v>
      </c>
      <c r="U422" s="6">
        <v>2160</v>
      </c>
      <c r="V422" s="6">
        <v>14160</v>
      </c>
      <c r="W422" t="s">
        <v>1010</v>
      </c>
      <c r="X422" t="s">
        <v>1011</v>
      </c>
      <c r="Y422" t="s">
        <v>1012</v>
      </c>
    </row>
    <row r="423" spans="1:25" hidden="1" x14ac:dyDescent="0.3">
      <c r="A423" t="s">
        <v>1004</v>
      </c>
      <c r="B423" t="s">
        <v>1005</v>
      </c>
      <c r="C423" t="s">
        <v>1006</v>
      </c>
      <c r="D423" t="s">
        <v>1007</v>
      </c>
      <c r="E423" s="4">
        <v>46113</v>
      </c>
      <c r="F423" t="s">
        <v>760</v>
      </c>
      <c r="G423" s="5" t="s">
        <v>30</v>
      </c>
      <c r="H423" t="s">
        <v>31</v>
      </c>
      <c r="I423" t="s">
        <v>130</v>
      </c>
      <c r="J423" s="5" t="s">
        <v>131</v>
      </c>
      <c r="K423" t="s">
        <v>1008</v>
      </c>
      <c r="L423" t="s">
        <v>1009</v>
      </c>
      <c r="M423" t="s">
        <v>41</v>
      </c>
      <c r="N423" t="s">
        <v>158</v>
      </c>
      <c r="O423" t="s">
        <v>159</v>
      </c>
      <c r="P423">
        <v>1</v>
      </c>
      <c r="Q423" t="s">
        <v>157</v>
      </c>
      <c r="R423" s="6">
        <v>7600</v>
      </c>
      <c r="S423" s="6">
        <v>0</v>
      </c>
      <c r="T423" s="6">
        <v>7600</v>
      </c>
      <c r="U423" s="6">
        <v>1368</v>
      </c>
      <c r="V423" s="6">
        <v>8968</v>
      </c>
      <c r="W423" t="s">
        <v>1010</v>
      </c>
      <c r="X423" t="s">
        <v>1011</v>
      </c>
      <c r="Y423" t="s">
        <v>1012</v>
      </c>
    </row>
    <row r="424" spans="1:25" hidden="1" x14ac:dyDescent="0.3">
      <c r="A424" t="s">
        <v>1013</v>
      </c>
      <c r="B424" t="s">
        <v>1014</v>
      </c>
      <c r="C424" t="s">
        <v>1015</v>
      </c>
      <c r="D424" t="s">
        <v>1016</v>
      </c>
      <c r="E424" s="4">
        <v>46113</v>
      </c>
      <c r="F424" t="s">
        <v>88</v>
      </c>
      <c r="G424" s="5" t="s">
        <v>30</v>
      </c>
      <c r="H424" t="s">
        <v>31</v>
      </c>
      <c r="I424" t="s">
        <v>32</v>
      </c>
      <c r="J424" s="5" t="s">
        <v>32</v>
      </c>
      <c r="K424" t="s">
        <v>1017</v>
      </c>
      <c r="L424" t="s">
        <v>1018</v>
      </c>
      <c r="M424" t="s">
        <v>98</v>
      </c>
      <c r="N424" t="s">
        <v>99</v>
      </c>
      <c r="O424" t="s">
        <v>100</v>
      </c>
      <c r="P424">
        <v>72</v>
      </c>
      <c r="Q424" t="s">
        <v>53</v>
      </c>
      <c r="R424" s="6">
        <v>2400</v>
      </c>
      <c r="S424" s="6">
        <v>0</v>
      </c>
      <c r="T424" s="6">
        <v>172800</v>
      </c>
      <c r="U424" s="6">
        <v>31104</v>
      </c>
      <c r="V424" s="6">
        <v>203904</v>
      </c>
      <c r="W424" t="s">
        <v>39</v>
      </c>
      <c r="X424" t="s">
        <v>39</v>
      </c>
      <c r="Y424" t="s">
        <v>1019</v>
      </c>
    </row>
    <row r="425" spans="1:25" hidden="1" x14ac:dyDescent="0.3">
      <c r="A425" t="s">
        <v>1020</v>
      </c>
      <c r="B425" t="s">
        <v>1021</v>
      </c>
      <c r="C425" t="s">
        <v>1022</v>
      </c>
      <c r="D425" t="s">
        <v>1023</v>
      </c>
      <c r="E425" s="4">
        <v>46113</v>
      </c>
      <c r="F425" t="s">
        <v>511</v>
      </c>
      <c r="G425" s="5" t="s">
        <v>30</v>
      </c>
      <c r="H425" t="s">
        <v>31</v>
      </c>
      <c r="I425" t="s">
        <v>189</v>
      </c>
      <c r="J425" s="5" t="s">
        <v>189</v>
      </c>
      <c r="K425" t="s">
        <v>1024</v>
      </c>
      <c r="L425" t="s">
        <v>1021</v>
      </c>
      <c r="M425" t="s">
        <v>35</v>
      </c>
      <c r="N425" t="s">
        <v>93</v>
      </c>
      <c r="O425" t="s">
        <v>94</v>
      </c>
      <c r="P425">
        <v>2</v>
      </c>
      <c r="Q425" t="s">
        <v>38</v>
      </c>
      <c r="R425" s="6">
        <v>10500</v>
      </c>
      <c r="S425" s="6">
        <v>0</v>
      </c>
      <c r="T425" s="6">
        <v>21000</v>
      </c>
      <c r="U425" s="6">
        <v>3780</v>
      </c>
      <c r="V425" s="6">
        <v>24780</v>
      </c>
      <c r="W425" t="s">
        <v>39</v>
      </c>
      <c r="X425" t="s">
        <v>39</v>
      </c>
      <c r="Y425" t="s">
        <v>1025</v>
      </c>
    </row>
    <row r="426" spans="1:25" hidden="1" x14ac:dyDescent="0.3">
      <c r="A426" t="s">
        <v>1020</v>
      </c>
      <c r="B426" t="s">
        <v>1021</v>
      </c>
      <c r="C426" t="s">
        <v>1022</v>
      </c>
      <c r="D426" t="s">
        <v>1023</v>
      </c>
      <c r="E426" s="4">
        <v>46113</v>
      </c>
      <c r="F426" t="s">
        <v>511</v>
      </c>
      <c r="G426" s="5" t="s">
        <v>30</v>
      </c>
      <c r="H426" t="s">
        <v>31</v>
      </c>
      <c r="I426" t="s">
        <v>189</v>
      </c>
      <c r="J426" s="5" t="s">
        <v>189</v>
      </c>
      <c r="K426" t="s">
        <v>1024</v>
      </c>
      <c r="L426" t="s">
        <v>1021</v>
      </c>
      <c r="M426" t="s">
        <v>41</v>
      </c>
      <c r="N426" t="s">
        <v>297</v>
      </c>
      <c r="O426" t="s">
        <v>298</v>
      </c>
      <c r="P426">
        <v>7</v>
      </c>
      <c r="Q426" t="s">
        <v>299</v>
      </c>
      <c r="R426" s="6">
        <v>2397</v>
      </c>
      <c r="S426" s="6">
        <v>0</v>
      </c>
      <c r="T426" s="6">
        <v>16779</v>
      </c>
      <c r="U426" s="6">
        <v>3020.22</v>
      </c>
      <c r="V426" s="6">
        <v>19799.22</v>
      </c>
      <c r="W426" t="s">
        <v>39</v>
      </c>
      <c r="X426" t="s">
        <v>39</v>
      </c>
      <c r="Y426" t="s">
        <v>1025</v>
      </c>
    </row>
    <row r="427" spans="1:25" hidden="1" x14ac:dyDescent="0.3">
      <c r="A427" t="s">
        <v>1020</v>
      </c>
      <c r="B427" t="s">
        <v>1021</v>
      </c>
      <c r="C427" t="s">
        <v>1022</v>
      </c>
      <c r="D427" t="s">
        <v>1023</v>
      </c>
      <c r="E427" s="4">
        <v>46113</v>
      </c>
      <c r="F427" t="s">
        <v>511</v>
      </c>
      <c r="G427" s="5" t="s">
        <v>30</v>
      </c>
      <c r="H427" t="s">
        <v>31</v>
      </c>
      <c r="I427" t="s">
        <v>189</v>
      </c>
      <c r="J427" s="5" t="s">
        <v>45</v>
      </c>
      <c r="K427" t="s">
        <v>1024</v>
      </c>
      <c r="L427" t="s">
        <v>1021</v>
      </c>
      <c r="M427" t="s">
        <v>46</v>
      </c>
      <c r="N427" t="s">
        <v>47</v>
      </c>
      <c r="O427" t="s">
        <v>48</v>
      </c>
      <c r="P427">
        <v>1</v>
      </c>
      <c r="Q427" t="s">
        <v>49</v>
      </c>
      <c r="R427" s="6">
        <v>50000</v>
      </c>
      <c r="S427" s="6">
        <v>0</v>
      </c>
      <c r="T427" s="6">
        <v>50000</v>
      </c>
      <c r="U427" s="6">
        <v>9000</v>
      </c>
      <c r="V427" s="6">
        <v>59000</v>
      </c>
      <c r="W427" t="s">
        <v>39</v>
      </c>
      <c r="X427" t="s">
        <v>39</v>
      </c>
      <c r="Y427" t="s">
        <v>1025</v>
      </c>
    </row>
    <row r="428" spans="1:25" hidden="1" x14ac:dyDescent="0.3">
      <c r="A428" t="s">
        <v>1026</v>
      </c>
      <c r="B428" t="s">
        <v>1027</v>
      </c>
      <c r="C428" t="s">
        <v>1028</v>
      </c>
      <c r="D428" t="s">
        <v>1029</v>
      </c>
      <c r="E428" s="4">
        <v>46113</v>
      </c>
      <c r="F428" t="s">
        <v>29</v>
      </c>
      <c r="G428" s="5" t="s">
        <v>30</v>
      </c>
      <c r="H428" t="s">
        <v>31</v>
      </c>
      <c r="I428" t="s">
        <v>45</v>
      </c>
      <c r="J428" s="5" t="s">
        <v>45</v>
      </c>
      <c r="K428" t="s">
        <v>1030</v>
      </c>
      <c r="L428" t="s">
        <v>1031</v>
      </c>
      <c r="M428" t="s">
        <v>46</v>
      </c>
      <c r="N428" t="s">
        <v>350</v>
      </c>
      <c r="O428" t="s">
        <v>351</v>
      </c>
      <c r="P428">
        <v>1</v>
      </c>
      <c r="Q428" t="s">
        <v>49</v>
      </c>
      <c r="R428" s="6">
        <v>10500</v>
      </c>
      <c r="S428" s="6">
        <v>0</v>
      </c>
      <c r="T428" s="6">
        <v>10500</v>
      </c>
      <c r="U428" s="6">
        <v>1890</v>
      </c>
      <c r="V428" s="6">
        <v>12390</v>
      </c>
      <c r="W428" t="s">
        <v>39</v>
      </c>
      <c r="X428" t="s">
        <v>39</v>
      </c>
      <c r="Y428" t="s">
        <v>1032</v>
      </c>
    </row>
    <row r="429" spans="1:25" hidden="1" x14ac:dyDescent="0.3">
      <c r="A429" t="s">
        <v>1033</v>
      </c>
      <c r="B429" t="s">
        <v>1034</v>
      </c>
      <c r="C429" t="s">
        <v>1035</v>
      </c>
      <c r="D429" t="s">
        <v>1036</v>
      </c>
      <c r="E429" s="4">
        <v>46113</v>
      </c>
      <c r="F429" t="s">
        <v>61</v>
      </c>
      <c r="G429" s="5" t="s">
        <v>30</v>
      </c>
      <c r="H429" t="s">
        <v>31</v>
      </c>
      <c r="I429" t="s">
        <v>32</v>
      </c>
      <c r="J429" s="5" t="s">
        <v>32</v>
      </c>
      <c r="K429" t="s">
        <v>1037</v>
      </c>
      <c r="L429" t="s">
        <v>1038</v>
      </c>
      <c r="M429" t="s">
        <v>41</v>
      </c>
      <c r="N429" t="s">
        <v>42</v>
      </c>
      <c r="O429" t="s">
        <v>43</v>
      </c>
      <c r="P429">
        <v>6</v>
      </c>
      <c r="Q429" t="s">
        <v>44</v>
      </c>
      <c r="R429" s="6">
        <v>9600</v>
      </c>
      <c r="S429" s="6">
        <v>0</v>
      </c>
      <c r="T429" s="6">
        <v>57600</v>
      </c>
      <c r="U429" s="6">
        <v>10368</v>
      </c>
      <c r="V429" s="6">
        <v>67968</v>
      </c>
      <c r="W429" t="s">
        <v>39</v>
      </c>
      <c r="X429" t="s">
        <v>39</v>
      </c>
      <c r="Y429" t="s">
        <v>642</v>
      </c>
    </row>
    <row r="430" spans="1:25" hidden="1" x14ac:dyDescent="0.3">
      <c r="A430" t="s">
        <v>1033</v>
      </c>
      <c r="B430" t="s">
        <v>1034</v>
      </c>
      <c r="C430" t="s">
        <v>1035</v>
      </c>
      <c r="D430" t="s">
        <v>1036</v>
      </c>
      <c r="E430" s="4">
        <v>46113</v>
      </c>
      <c r="F430" t="s">
        <v>61</v>
      </c>
      <c r="G430" s="5" t="s">
        <v>30</v>
      </c>
      <c r="H430" t="s">
        <v>31</v>
      </c>
      <c r="I430" t="s">
        <v>32</v>
      </c>
      <c r="J430" s="5" t="s">
        <v>32</v>
      </c>
      <c r="K430" t="s">
        <v>1037</v>
      </c>
      <c r="L430" t="s">
        <v>1038</v>
      </c>
      <c r="M430" t="s">
        <v>41</v>
      </c>
      <c r="N430" t="s">
        <v>166</v>
      </c>
      <c r="O430" t="s">
        <v>167</v>
      </c>
      <c r="P430">
        <v>1</v>
      </c>
      <c r="Q430" t="s">
        <v>157</v>
      </c>
      <c r="R430" s="6">
        <v>18000</v>
      </c>
      <c r="S430" s="6">
        <v>0</v>
      </c>
      <c r="T430" s="6">
        <v>18000</v>
      </c>
      <c r="U430" s="6">
        <v>3240</v>
      </c>
      <c r="V430" s="6">
        <v>21240</v>
      </c>
      <c r="W430" t="s">
        <v>39</v>
      </c>
      <c r="X430" t="s">
        <v>39</v>
      </c>
      <c r="Y430" t="s">
        <v>642</v>
      </c>
    </row>
    <row r="431" spans="1:25" hidden="1" x14ac:dyDescent="0.3">
      <c r="A431" t="s">
        <v>1033</v>
      </c>
      <c r="B431" t="s">
        <v>1034</v>
      </c>
      <c r="C431" t="s">
        <v>1035</v>
      </c>
      <c r="D431" t="s">
        <v>1036</v>
      </c>
      <c r="E431" s="4">
        <v>46113</v>
      </c>
      <c r="F431" t="s">
        <v>61</v>
      </c>
      <c r="G431" s="5" t="s">
        <v>30</v>
      </c>
      <c r="H431" t="s">
        <v>31</v>
      </c>
      <c r="I431" t="s">
        <v>32</v>
      </c>
      <c r="J431" s="5" t="s">
        <v>32</v>
      </c>
      <c r="K431" t="s">
        <v>1037</v>
      </c>
      <c r="L431" t="s">
        <v>1038</v>
      </c>
      <c r="M431" t="s">
        <v>41</v>
      </c>
      <c r="N431" t="s">
        <v>1039</v>
      </c>
      <c r="O431" t="s">
        <v>1040</v>
      </c>
      <c r="P431">
        <v>1</v>
      </c>
      <c r="Q431" t="s">
        <v>1041</v>
      </c>
      <c r="R431" s="6">
        <v>8400</v>
      </c>
      <c r="S431" s="6">
        <v>0</v>
      </c>
      <c r="T431" s="6">
        <v>8400</v>
      </c>
      <c r="U431" s="6">
        <v>1512</v>
      </c>
      <c r="V431" s="6">
        <v>9912</v>
      </c>
      <c r="W431" t="s">
        <v>39</v>
      </c>
      <c r="X431" t="s">
        <v>39</v>
      </c>
      <c r="Y431" t="s">
        <v>642</v>
      </c>
    </row>
    <row r="432" spans="1:25" x14ac:dyDescent="0.3">
      <c r="A432" t="s">
        <v>1033</v>
      </c>
      <c r="B432" t="s">
        <v>1034</v>
      </c>
      <c r="C432" t="s">
        <v>1035</v>
      </c>
      <c r="D432" t="s">
        <v>1036</v>
      </c>
      <c r="E432" s="4">
        <v>46113</v>
      </c>
      <c r="F432" t="s">
        <v>61</v>
      </c>
      <c r="G432" s="5" t="s">
        <v>30</v>
      </c>
      <c r="H432" t="s">
        <v>31</v>
      </c>
      <c r="I432" t="s">
        <v>32</v>
      </c>
      <c r="J432" s="5" t="s">
        <v>45</v>
      </c>
      <c r="K432" t="s">
        <v>1037</v>
      </c>
      <c r="L432" t="s">
        <v>1038</v>
      </c>
      <c r="M432" t="s">
        <v>46</v>
      </c>
      <c r="N432" t="s">
        <v>47</v>
      </c>
      <c r="O432" t="s">
        <v>48</v>
      </c>
      <c r="P432">
        <v>7</v>
      </c>
      <c r="Q432" t="s">
        <v>49</v>
      </c>
      <c r="R432" s="6">
        <v>10500</v>
      </c>
      <c r="S432" s="6">
        <v>0</v>
      </c>
      <c r="T432" s="6">
        <v>73500</v>
      </c>
      <c r="U432" s="6">
        <v>13230</v>
      </c>
      <c r="V432" s="6">
        <v>86730</v>
      </c>
      <c r="W432" t="s">
        <v>39</v>
      </c>
      <c r="X432" t="s">
        <v>39</v>
      </c>
      <c r="Y432" t="s">
        <v>642</v>
      </c>
    </row>
    <row r="433" spans="1:25" hidden="1" x14ac:dyDescent="0.3">
      <c r="A433" t="s">
        <v>1033</v>
      </c>
      <c r="B433" t="s">
        <v>1034</v>
      </c>
      <c r="C433" t="s">
        <v>1035</v>
      </c>
      <c r="D433" t="s">
        <v>1036</v>
      </c>
      <c r="E433" s="4">
        <v>46113</v>
      </c>
      <c r="F433" t="s">
        <v>61</v>
      </c>
      <c r="G433" s="5" t="s">
        <v>30</v>
      </c>
      <c r="H433" t="s">
        <v>31</v>
      </c>
      <c r="I433" t="s">
        <v>32</v>
      </c>
      <c r="J433" s="5" t="s">
        <v>32</v>
      </c>
      <c r="K433" t="s">
        <v>1037</v>
      </c>
      <c r="L433" t="s">
        <v>1038</v>
      </c>
      <c r="M433" t="s">
        <v>201</v>
      </c>
      <c r="N433" t="s">
        <v>204</v>
      </c>
      <c r="O433" t="s">
        <v>205</v>
      </c>
      <c r="P433">
        <v>1</v>
      </c>
      <c r="Q433" t="s">
        <v>206</v>
      </c>
      <c r="R433" s="6">
        <v>12000</v>
      </c>
      <c r="S433" s="6">
        <v>0</v>
      </c>
      <c r="T433" s="6">
        <v>12000</v>
      </c>
      <c r="U433" s="6">
        <v>2160</v>
      </c>
      <c r="V433" s="6">
        <v>14160</v>
      </c>
      <c r="W433" t="s">
        <v>39</v>
      </c>
      <c r="X433" t="s">
        <v>39</v>
      </c>
      <c r="Y433" t="s">
        <v>642</v>
      </c>
    </row>
    <row r="434" spans="1:25" hidden="1" x14ac:dyDescent="0.3">
      <c r="A434" t="s">
        <v>1033</v>
      </c>
      <c r="B434" t="s">
        <v>1034</v>
      </c>
      <c r="C434" t="s">
        <v>1035</v>
      </c>
      <c r="D434" t="s">
        <v>1042</v>
      </c>
      <c r="E434" s="4">
        <v>46113</v>
      </c>
      <c r="F434" t="s">
        <v>61</v>
      </c>
      <c r="G434" s="5" t="s">
        <v>30</v>
      </c>
      <c r="H434" t="s">
        <v>31</v>
      </c>
      <c r="I434" t="s">
        <v>32</v>
      </c>
      <c r="J434" s="5" t="s">
        <v>32</v>
      </c>
      <c r="K434" t="s">
        <v>1043</v>
      </c>
      <c r="L434" t="s">
        <v>1044</v>
      </c>
      <c r="M434" t="s">
        <v>41</v>
      </c>
      <c r="N434" t="s">
        <v>42</v>
      </c>
      <c r="O434" t="s">
        <v>43</v>
      </c>
      <c r="P434">
        <v>4</v>
      </c>
      <c r="Q434" t="s">
        <v>44</v>
      </c>
      <c r="R434" s="6">
        <v>9600</v>
      </c>
      <c r="S434" s="6">
        <v>0</v>
      </c>
      <c r="T434" s="6">
        <v>38400</v>
      </c>
      <c r="U434" s="6">
        <v>6912</v>
      </c>
      <c r="V434" s="6">
        <v>45312</v>
      </c>
      <c r="W434" t="s">
        <v>39</v>
      </c>
      <c r="X434" t="s">
        <v>39</v>
      </c>
      <c r="Y434" t="s">
        <v>1045</v>
      </c>
    </row>
    <row r="435" spans="1:25" hidden="1" x14ac:dyDescent="0.3">
      <c r="A435" t="s">
        <v>1033</v>
      </c>
      <c r="B435" t="s">
        <v>1034</v>
      </c>
      <c r="C435" t="s">
        <v>1035</v>
      </c>
      <c r="D435" t="s">
        <v>1042</v>
      </c>
      <c r="E435" s="4">
        <v>46113</v>
      </c>
      <c r="F435" t="s">
        <v>61</v>
      </c>
      <c r="G435" s="5" t="s">
        <v>30</v>
      </c>
      <c r="H435" t="s">
        <v>31</v>
      </c>
      <c r="I435" t="s">
        <v>32</v>
      </c>
      <c r="J435" s="5" t="s">
        <v>32</v>
      </c>
      <c r="K435" t="s">
        <v>1043</v>
      </c>
      <c r="L435" t="s">
        <v>1044</v>
      </c>
      <c r="M435" t="s">
        <v>41</v>
      </c>
      <c r="N435" t="s">
        <v>166</v>
      </c>
      <c r="O435" t="s">
        <v>167</v>
      </c>
      <c r="P435">
        <v>1</v>
      </c>
      <c r="Q435" t="s">
        <v>157</v>
      </c>
      <c r="R435" s="6">
        <v>18000</v>
      </c>
      <c r="S435" s="6">
        <v>0</v>
      </c>
      <c r="T435" s="6">
        <v>18000</v>
      </c>
      <c r="U435" s="6">
        <v>3240</v>
      </c>
      <c r="V435" s="6">
        <v>21240</v>
      </c>
      <c r="W435" t="s">
        <v>39</v>
      </c>
      <c r="X435" t="s">
        <v>39</v>
      </c>
      <c r="Y435" t="s">
        <v>1045</v>
      </c>
    </row>
    <row r="436" spans="1:25" hidden="1" x14ac:dyDescent="0.3">
      <c r="A436" t="s">
        <v>1033</v>
      </c>
      <c r="B436" t="s">
        <v>1034</v>
      </c>
      <c r="C436" t="s">
        <v>1035</v>
      </c>
      <c r="D436" t="s">
        <v>1042</v>
      </c>
      <c r="E436" s="4">
        <v>46113</v>
      </c>
      <c r="F436" t="s">
        <v>61</v>
      </c>
      <c r="G436" s="5" t="s">
        <v>30</v>
      </c>
      <c r="H436" t="s">
        <v>31</v>
      </c>
      <c r="I436" t="s">
        <v>32</v>
      </c>
      <c r="J436" s="5" t="s">
        <v>32</v>
      </c>
      <c r="K436" t="s">
        <v>1043</v>
      </c>
      <c r="L436" t="s">
        <v>1044</v>
      </c>
      <c r="M436" t="s">
        <v>41</v>
      </c>
      <c r="N436" t="s">
        <v>1039</v>
      </c>
      <c r="O436" t="s">
        <v>1040</v>
      </c>
      <c r="P436">
        <v>1</v>
      </c>
      <c r="Q436" t="s">
        <v>1041</v>
      </c>
      <c r="R436" s="6">
        <v>8400</v>
      </c>
      <c r="S436" s="6">
        <v>0</v>
      </c>
      <c r="T436" s="6">
        <v>8400</v>
      </c>
      <c r="U436" s="6">
        <v>1512</v>
      </c>
      <c r="V436" s="6">
        <v>9912</v>
      </c>
      <c r="W436" t="s">
        <v>39</v>
      </c>
      <c r="X436" t="s">
        <v>39</v>
      </c>
      <c r="Y436" t="s">
        <v>1045</v>
      </c>
    </row>
    <row r="437" spans="1:25" x14ac:dyDescent="0.3">
      <c r="A437" t="s">
        <v>1033</v>
      </c>
      <c r="B437" t="s">
        <v>1034</v>
      </c>
      <c r="C437" t="s">
        <v>1035</v>
      </c>
      <c r="D437" t="s">
        <v>1042</v>
      </c>
      <c r="E437" s="4">
        <v>46113</v>
      </c>
      <c r="F437" t="s">
        <v>61</v>
      </c>
      <c r="G437" s="5" t="s">
        <v>30</v>
      </c>
      <c r="H437" t="s">
        <v>31</v>
      </c>
      <c r="I437" t="s">
        <v>32</v>
      </c>
      <c r="J437" s="5" t="s">
        <v>45</v>
      </c>
      <c r="K437" t="s">
        <v>1043</v>
      </c>
      <c r="L437" t="s">
        <v>1044</v>
      </c>
      <c r="M437" t="s">
        <v>46</v>
      </c>
      <c r="N437" t="s">
        <v>47</v>
      </c>
      <c r="O437" t="s">
        <v>48</v>
      </c>
      <c r="P437">
        <v>7</v>
      </c>
      <c r="Q437" t="s">
        <v>49</v>
      </c>
      <c r="R437" s="6">
        <v>10500</v>
      </c>
      <c r="S437" s="6">
        <v>0</v>
      </c>
      <c r="T437" s="6">
        <v>73500</v>
      </c>
      <c r="U437" s="6">
        <v>13230</v>
      </c>
      <c r="V437" s="6">
        <v>86730</v>
      </c>
      <c r="W437" t="s">
        <v>39</v>
      </c>
      <c r="X437" t="s">
        <v>39</v>
      </c>
      <c r="Y437" t="s">
        <v>1045</v>
      </c>
    </row>
    <row r="438" spans="1:25" hidden="1" x14ac:dyDescent="0.3">
      <c r="A438" t="s">
        <v>1033</v>
      </c>
      <c r="B438" t="s">
        <v>1034</v>
      </c>
      <c r="C438" t="s">
        <v>1035</v>
      </c>
      <c r="D438" t="s">
        <v>1042</v>
      </c>
      <c r="E438" s="4">
        <v>46113</v>
      </c>
      <c r="F438" t="s">
        <v>61</v>
      </c>
      <c r="G438" s="5" t="s">
        <v>30</v>
      </c>
      <c r="H438" t="s">
        <v>31</v>
      </c>
      <c r="I438" t="s">
        <v>32</v>
      </c>
      <c r="J438" s="5" t="s">
        <v>32</v>
      </c>
      <c r="K438" t="s">
        <v>1043</v>
      </c>
      <c r="L438" t="s">
        <v>1044</v>
      </c>
      <c r="M438" t="s">
        <v>201</v>
      </c>
      <c r="N438" t="s">
        <v>204</v>
      </c>
      <c r="O438" t="s">
        <v>205</v>
      </c>
      <c r="P438">
        <v>1</v>
      </c>
      <c r="Q438" t="s">
        <v>206</v>
      </c>
      <c r="R438" s="6">
        <v>12000</v>
      </c>
      <c r="S438" s="6">
        <v>0</v>
      </c>
      <c r="T438" s="6">
        <v>12000</v>
      </c>
      <c r="U438" s="6">
        <v>2160</v>
      </c>
      <c r="V438" s="6">
        <v>14160</v>
      </c>
      <c r="W438" t="s">
        <v>39</v>
      </c>
      <c r="X438" t="s">
        <v>39</v>
      </c>
      <c r="Y438" t="s">
        <v>1045</v>
      </c>
    </row>
    <row r="439" spans="1:25" hidden="1" x14ac:dyDescent="0.3">
      <c r="A439" t="s">
        <v>1046</v>
      </c>
      <c r="B439" t="s">
        <v>1047</v>
      </c>
      <c r="C439" t="s">
        <v>1048</v>
      </c>
      <c r="D439" t="s">
        <v>1049</v>
      </c>
      <c r="E439" s="4">
        <v>46113</v>
      </c>
      <c r="F439" t="s">
        <v>398</v>
      </c>
      <c r="G439" s="5" t="s">
        <v>30</v>
      </c>
      <c r="H439" t="s">
        <v>31</v>
      </c>
      <c r="I439" t="s">
        <v>130</v>
      </c>
      <c r="J439" s="5" t="s">
        <v>131</v>
      </c>
      <c r="K439" t="s">
        <v>1050</v>
      </c>
      <c r="L439" t="s">
        <v>1047</v>
      </c>
      <c r="M439" t="s">
        <v>35</v>
      </c>
      <c r="N439" t="s">
        <v>293</v>
      </c>
      <c r="O439" t="s">
        <v>294</v>
      </c>
      <c r="P439">
        <v>2</v>
      </c>
      <c r="Q439" t="s">
        <v>38</v>
      </c>
      <c r="R439" s="6">
        <v>250</v>
      </c>
      <c r="S439" s="6">
        <v>0</v>
      </c>
      <c r="T439" s="6">
        <v>500</v>
      </c>
      <c r="U439" s="6">
        <v>90</v>
      </c>
      <c r="V439" s="6">
        <v>590</v>
      </c>
      <c r="W439" t="s">
        <v>152</v>
      </c>
      <c r="X439" t="s">
        <v>295</v>
      </c>
      <c r="Y439" t="s">
        <v>1051</v>
      </c>
    </row>
    <row r="440" spans="1:25" hidden="1" x14ac:dyDescent="0.3">
      <c r="A440" t="s">
        <v>1046</v>
      </c>
      <c r="B440" t="s">
        <v>1047</v>
      </c>
      <c r="C440" t="s">
        <v>1048</v>
      </c>
      <c r="D440" t="s">
        <v>1049</v>
      </c>
      <c r="E440" s="4">
        <v>46113</v>
      </c>
      <c r="F440" t="s">
        <v>398</v>
      </c>
      <c r="G440" s="5" t="s">
        <v>30</v>
      </c>
      <c r="H440" t="s">
        <v>31</v>
      </c>
      <c r="I440" t="s">
        <v>130</v>
      </c>
      <c r="J440" s="5" t="s">
        <v>131</v>
      </c>
      <c r="K440" t="s">
        <v>1050</v>
      </c>
      <c r="L440" t="s">
        <v>1047</v>
      </c>
      <c r="M440" t="s">
        <v>35</v>
      </c>
      <c r="N440" t="s">
        <v>134</v>
      </c>
      <c r="O440" t="s">
        <v>135</v>
      </c>
      <c r="P440">
        <v>9</v>
      </c>
      <c r="Q440" t="s">
        <v>38</v>
      </c>
      <c r="R440" s="6">
        <v>1000</v>
      </c>
      <c r="S440" s="6">
        <v>0</v>
      </c>
      <c r="T440" s="6">
        <v>9000</v>
      </c>
      <c r="U440" s="6">
        <v>1620</v>
      </c>
      <c r="V440" s="6">
        <v>10620</v>
      </c>
      <c r="W440" t="s">
        <v>152</v>
      </c>
      <c r="X440" t="s">
        <v>295</v>
      </c>
      <c r="Y440" t="s">
        <v>1051</v>
      </c>
    </row>
    <row r="441" spans="1:25" hidden="1" x14ac:dyDescent="0.3">
      <c r="A441" t="s">
        <v>1046</v>
      </c>
      <c r="B441" t="s">
        <v>1047</v>
      </c>
      <c r="C441" t="s">
        <v>1048</v>
      </c>
      <c r="D441" t="s">
        <v>1049</v>
      </c>
      <c r="E441" s="4">
        <v>46113</v>
      </c>
      <c r="F441" t="s">
        <v>398</v>
      </c>
      <c r="G441" s="5" t="s">
        <v>30</v>
      </c>
      <c r="H441" t="s">
        <v>31</v>
      </c>
      <c r="I441" t="s">
        <v>130</v>
      </c>
      <c r="J441" s="5" t="s">
        <v>131</v>
      </c>
      <c r="K441" t="s">
        <v>1050</v>
      </c>
      <c r="L441" t="s">
        <v>1047</v>
      </c>
      <c r="M441" t="s">
        <v>35</v>
      </c>
      <c r="N441" t="s">
        <v>114</v>
      </c>
      <c r="O441" t="s">
        <v>115</v>
      </c>
      <c r="P441">
        <v>6</v>
      </c>
      <c r="Q441" t="s">
        <v>38</v>
      </c>
      <c r="R441" s="6">
        <v>2000</v>
      </c>
      <c r="S441" s="6">
        <v>0</v>
      </c>
      <c r="T441" s="6">
        <v>12000</v>
      </c>
      <c r="U441" s="6">
        <v>2160</v>
      </c>
      <c r="V441" s="6">
        <v>14160</v>
      </c>
      <c r="W441" t="s">
        <v>152</v>
      </c>
      <c r="X441" t="s">
        <v>295</v>
      </c>
      <c r="Y441" t="s">
        <v>1051</v>
      </c>
    </row>
    <row r="442" spans="1:25" hidden="1" x14ac:dyDescent="0.3">
      <c r="A442" t="s">
        <v>1046</v>
      </c>
      <c r="B442" t="s">
        <v>1047</v>
      </c>
      <c r="C442" t="s">
        <v>1048</v>
      </c>
      <c r="D442" t="s">
        <v>1049</v>
      </c>
      <c r="E442" s="4">
        <v>46113</v>
      </c>
      <c r="F442" t="s">
        <v>398</v>
      </c>
      <c r="G442" s="5" t="s">
        <v>30</v>
      </c>
      <c r="H442" t="s">
        <v>31</v>
      </c>
      <c r="I442" t="s">
        <v>130</v>
      </c>
      <c r="J442" s="5" t="s">
        <v>131</v>
      </c>
      <c r="K442" t="s">
        <v>1050</v>
      </c>
      <c r="L442" t="s">
        <v>1047</v>
      </c>
      <c r="M442" t="s">
        <v>41</v>
      </c>
      <c r="N442" t="s">
        <v>42</v>
      </c>
      <c r="O442" t="s">
        <v>43</v>
      </c>
      <c r="P442">
        <v>5</v>
      </c>
      <c r="Q442" t="s">
        <v>44</v>
      </c>
      <c r="R442" s="6">
        <v>1500</v>
      </c>
      <c r="S442" s="6">
        <v>0</v>
      </c>
      <c r="T442" s="6">
        <v>7500</v>
      </c>
      <c r="U442" s="6">
        <v>1350</v>
      </c>
      <c r="V442" s="6">
        <v>8850</v>
      </c>
      <c r="W442" t="s">
        <v>152</v>
      </c>
      <c r="X442" t="s">
        <v>295</v>
      </c>
      <c r="Y442" t="s">
        <v>1051</v>
      </c>
    </row>
    <row r="443" spans="1:25" hidden="1" x14ac:dyDescent="0.3">
      <c r="A443" t="s">
        <v>1046</v>
      </c>
      <c r="B443" t="s">
        <v>1047</v>
      </c>
      <c r="C443" t="s">
        <v>1048</v>
      </c>
      <c r="D443" t="s">
        <v>1049</v>
      </c>
      <c r="E443" s="4">
        <v>46113</v>
      </c>
      <c r="F443" t="s">
        <v>398</v>
      </c>
      <c r="G443" s="5" t="s">
        <v>30</v>
      </c>
      <c r="H443" t="s">
        <v>31</v>
      </c>
      <c r="I443" t="s">
        <v>130</v>
      </c>
      <c r="J443" s="5" t="s">
        <v>131</v>
      </c>
      <c r="K443" t="s">
        <v>1050</v>
      </c>
      <c r="L443" t="s">
        <v>1047</v>
      </c>
      <c r="M443" t="s">
        <v>41</v>
      </c>
      <c r="N443" t="s">
        <v>297</v>
      </c>
      <c r="O443" t="s">
        <v>298</v>
      </c>
      <c r="P443">
        <v>8</v>
      </c>
      <c r="Q443" t="s">
        <v>299</v>
      </c>
      <c r="R443" s="6">
        <v>650</v>
      </c>
      <c r="S443" s="6">
        <v>0</v>
      </c>
      <c r="T443" s="6">
        <v>5200</v>
      </c>
      <c r="U443" s="6">
        <v>936</v>
      </c>
      <c r="V443" s="6">
        <v>6136</v>
      </c>
      <c r="W443" t="s">
        <v>152</v>
      </c>
      <c r="X443" t="s">
        <v>295</v>
      </c>
      <c r="Y443" t="s">
        <v>1051</v>
      </c>
    </row>
    <row r="444" spans="1:25" hidden="1" x14ac:dyDescent="0.3">
      <c r="A444" t="s">
        <v>1046</v>
      </c>
      <c r="B444" t="s">
        <v>1047</v>
      </c>
      <c r="C444" t="s">
        <v>1048</v>
      </c>
      <c r="D444" t="s">
        <v>1049</v>
      </c>
      <c r="E444" s="4">
        <v>46113</v>
      </c>
      <c r="F444" t="s">
        <v>398</v>
      </c>
      <c r="G444" s="5" t="s">
        <v>30</v>
      </c>
      <c r="H444" t="s">
        <v>31</v>
      </c>
      <c r="I444" t="s">
        <v>130</v>
      </c>
      <c r="J444" s="5" t="s">
        <v>131</v>
      </c>
      <c r="K444" t="s">
        <v>1050</v>
      </c>
      <c r="L444" t="s">
        <v>1047</v>
      </c>
      <c r="M444" t="s">
        <v>300</v>
      </c>
      <c r="N444" t="s">
        <v>301</v>
      </c>
      <c r="O444" t="s">
        <v>302</v>
      </c>
      <c r="P444">
        <v>913</v>
      </c>
      <c r="Q444" t="s">
        <v>303</v>
      </c>
      <c r="R444" s="6">
        <v>3.9</v>
      </c>
      <c r="S444" s="6">
        <v>0</v>
      </c>
      <c r="T444" s="6">
        <v>3560.7</v>
      </c>
      <c r="U444" s="6">
        <v>640.92999999999995</v>
      </c>
      <c r="V444" s="6">
        <v>4201.63</v>
      </c>
      <c r="W444" t="s">
        <v>152</v>
      </c>
      <c r="X444" t="s">
        <v>295</v>
      </c>
      <c r="Y444" t="s">
        <v>1051</v>
      </c>
    </row>
    <row r="445" spans="1:25" hidden="1" x14ac:dyDescent="0.3">
      <c r="A445" t="s">
        <v>1052</v>
      </c>
      <c r="B445" t="s">
        <v>1053</v>
      </c>
      <c r="C445" t="s">
        <v>1054</v>
      </c>
      <c r="D445" t="s">
        <v>1055</v>
      </c>
      <c r="E445" s="4">
        <v>46113</v>
      </c>
      <c r="F445" t="s">
        <v>695</v>
      </c>
      <c r="G445" s="5" t="s">
        <v>30</v>
      </c>
      <c r="H445" t="s">
        <v>31</v>
      </c>
      <c r="I445" t="s">
        <v>32</v>
      </c>
      <c r="J445" s="5" t="s">
        <v>32</v>
      </c>
      <c r="K445" t="s">
        <v>1056</v>
      </c>
      <c r="L445" t="s">
        <v>1057</v>
      </c>
      <c r="M445" t="s">
        <v>98</v>
      </c>
      <c r="N445" t="s">
        <v>99</v>
      </c>
      <c r="O445" t="s">
        <v>100</v>
      </c>
      <c r="P445">
        <v>32</v>
      </c>
      <c r="Q445" t="s">
        <v>53</v>
      </c>
      <c r="R445" s="6">
        <v>574.67999999999995</v>
      </c>
      <c r="S445" s="6">
        <v>0</v>
      </c>
      <c r="T445" s="6">
        <v>18389.759999999998</v>
      </c>
      <c r="U445" s="6">
        <v>3310.16</v>
      </c>
      <c r="V445" s="6">
        <v>21699.919999999998</v>
      </c>
      <c r="W445" t="s">
        <v>39</v>
      </c>
      <c r="X445" t="s">
        <v>39</v>
      </c>
      <c r="Y445" t="s">
        <v>1058</v>
      </c>
    </row>
    <row r="446" spans="1:25" hidden="1" x14ac:dyDescent="0.3">
      <c r="A446" t="s">
        <v>1059</v>
      </c>
      <c r="B446" t="s">
        <v>1060</v>
      </c>
      <c r="C446" t="s">
        <v>1061</v>
      </c>
      <c r="D446" t="s">
        <v>1062</v>
      </c>
      <c r="E446" s="4">
        <v>46113</v>
      </c>
      <c r="F446" t="s">
        <v>188</v>
      </c>
      <c r="G446" s="5" t="s">
        <v>30</v>
      </c>
      <c r="H446" t="s">
        <v>31</v>
      </c>
      <c r="I446" t="s">
        <v>130</v>
      </c>
      <c r="J446" s="5" t="s">
        <v>131</v>
      </c>
      <c r="K446" t="s">
        <v>1063</v>
      </c>
      <c r="L446" t="s">
        <v>1064</v>
      </c>
      <c r="M446" t="s">
        <v>35</v>
      </c>
      <c r="N446" t="s">
        <v>134</v>
      </c>
      <c r="O446" t="s">
        <v>135</v>
      </c>
      <c r="P446">
        <v>3</v>
      </c>
      <c r="Q446" t="s">
        <v>38</v>
      </c>
      <c r="R446" s="6">
        <v>3948</v>
      </c>
      <c r="S446" s="6">
        <v>0</v>
      </c>
      <c r="T446" s="6">
        <v>11844</v>
      </c>
      <c r="U446" s="6">
        <v>2131.92</v>
      </c>
      <c r="V446" s="6">
        <v>13975.92</v>
      </c>
      <c r="W446" t="s">
        <v>152</v>
      </c>
      <c r="X446" t="s">
        <v>153</v>
      </c>
      <c r="Y446" t="s">
        <v>903</v>
      </c>
    </row>
    <row r="447" spans="1:25" hidden="1" x14ac:dyDescent="0.3">
      <c r="A447" t="s">
        <v>1059</v>
      </c>
      <c r="B447" t="s">
        <v>1060</v>
      </c>
      <c r="C447" t="s">
        <v>1061</v>
      </c>
      <c r="D447" t="s">
        <v>1062</v>
      </c>
      <c r="E447" s="4">
        <v>46113</v>
      </c>
      <c r="F447" t="s">
        <v>188</v>
      </c>
      <c r="G447" s="5" t="s">
        <v>30</v>
      </c>
      <c r="H447" t="s">
        <v>31</v>
      </c>
      <c r="I447" t="s">
        <v>130</v>
      </c>
      <c r="J447" s="5" t="s">
        <v>131</v>
      </c>
      <c r="K447" t="s">
        <v>1063</v>
      </c>
      <c r="L447" t="s">
        <v>1064</v>
      </c>
      <c r="M447" t="s">
        <v>35</v>
      </c>
      <c r="N447" t="s">
        <v>114</v>
      </c>
      <c r="O447" t="s">
        <v>115</v>
      </c>
      <c r="P447">
        <v>7</v>
      </c>
      <c r="Q447" t="s">
        <v>38</v>
      </c>
      <c r="R447" s="6">
        <v>7898</v>
      </c>
      <c r="S447" s="6">
        <v>0</v>
      </c>
      <c r="T447" s="6">
        <v>55286</v>
      </c>
      <c r="U447" s="6">
        <v>9951.48</v>
      </c>
      <c r="V447" s="6">
        <v>65237.48</v>
      </c>
      <c r="W447" t="s">
        <v>152</v>
      </c>
      <c r="X447" t="s">
        <v>153</v>
      </c>
      <c r="Y447" t="s">
        <v>903</v>
      </c>
    </row>
    <row r="448" spans="1:25" hidden="1" x14ac:dyDescent="0.3">
      <c r="A448" t="s">
        <v>1059</v>
      </c>
      <c r="B448" t="s">
        <v>1060</v>
      </c>
      <c r="C448" t="s">
        <v>1061</v>
      </c>
      <c r="D448" t="s">
        <v>1062</v>
      </c>
      <c r="E448" s="4">
        <v>46113</v>
      </c>
      <c r="F448" t="s">
        <v>188</v>
      </c>
      <c r="G448" s="5" t="s">
        <v>30</v>
      </c>
      <c r="H448" t="s">
        <v>31</v>
      </c>
      <c r="I448" t="s">
        <v>130</v>
      </c>
      <c r="J448" s="5" t="s">
        <v>131</v>
      </c>
      <c r="K448" t="s">
        <v>1063</v>
      </c>
      <c r="L448" t="s">
        <v>1064</v>
      </c>
      <c r="M448" t="s">
        <v>41</v>
      </c>
      <c r="N448" t="s">
        <v>42</v>
      </c>
      <c r="O448" t="s">
        <v>43</v>
      </c>
      <c r="P448">
        <v>7</v>
      </c>
      <c r="Q448" t="s">
        <v>44</v>
      </c>
      <c r="R448" s="6">
        <v>4572</v>
      </c>
      <c r="S448" s="6">
        <v>0</v>
      </c>
      <c r="T448" s="6">
        <v>32004</v>
      </c>
      <c r="U448" s="6">
        <v>5760.72</v>
      </c>
      <c r="V448" s="6">
        <v>37764.720000000001</v>
      </c>
      <c r="W448" t="s">
        <v>152</v>
      </c>
      <c r="X448" t="s">
        <v>153</v>
      </c>
      <c r="Y448" t="s">
        <v>903</v>
      </c>
    </row>
    <row r="449" spans="1:25" hidden="1" x14ac:dyDescent="0.3">
      <c r="A449" t="s">
        <v>1059</v>
      </c>
      <c r="B449" t="s">
        <v>1060</v>
      </c>
      <c r="C449" t="s">
        <v>1061</v>
      </c>
      <c r="D449" t="s">
        <v>1062</v>
      </c>
      <c r="E449" s="4">
        <v>46113</v>
      </c>
      <c r="F449" t="s">
        <v>188</v>
      </c>
      <c r="G449" s="5" t="s">
        <v>30</v>
      </c>
      <c r="H449" t="s">
        <v>31</v>
      </c>
      <c r="I449" t="s">
        <v>130</v>
      </c>
      <c r="J449" s="5" t="s">
        <v>131</v>
      </c>
      <c r="K449" t="s">
        <v>1063</v>
      </c>
      <c r="L449" t="s">
        <v>1064</v>
      </c>
      <c r="M449" t="s">
        <v>41</v>
      </c>
      <c r="N449" t="s">
        <v>158</v>
      </c>
      <c r="O449" t="s">
        <v>159</v>
      </c>
      <c r="P449">
        <v>1</v>
      </c>
      <c r="Q449" t="s">
        <v>157</v>
      </c>
      <c r="R449" s="6">
        <v>7880</v>
      </c>
      <c r="S449" s="6">
        <v>0</v>
      </c>
      <c r="T449" s="6">
        <v>7880</v>
      </c>
      <c r="U449" s="6">
        <v>1418.4</v>
      </c>
      <c r="V449" s="6">
        <v>9298.4</v>
      </c>
      <c r="W449" t="s">
        <v>152</v>
      </c>
      <c r="X449" t="s">
        <v>153</v>
      </c>
      <c r="Y449" t="s">
        <v>903</v>
      </c>
    </row>
    <row r="450" spans="1:25" hidden="1" x14ac:dyDescent="0.3">
      <c r="A450" t="s">
        <v>1059</v>
      </c>
      <c r="B450" t="s">
        <v>1060</v>
      </c>
      <c r="C450" t="s">
        <v>1061</v>
      </c>
      <c r="D450" t="s">
        <v>1062</v>
      </c>
      <c r="E450" s="4">
        <v>46113</v>
      </c>
      <c r="F450" t="s">
        <v>188</v>
      </c>
      <c r="G450" s="5" t="s">
        <v>30</v>
      </c>
      <c r="H450" t="s">
        <v>31</v>
      </c>
      <c r="I450" t="s">
        <v>130</v>
      </c>
      <c r="J450" s="5" t="s">
        <v>131</v>
      </c>
      <c r="K450" t="s">
        <v>1063</v>
      </c>
      <c r="L450" t="s">
        <v>1064</v>
      </c>
      <c r="M450" t="s">
        <v>41</v>
      </c>
      <c r="N450" t="s">
        <v>166</v>
      </c>
      <c r="O450" t="s">
        <v>167</v>
      </c>
      <c r="P450">
        <v>1</v>
      </c>
      <c r="Q450" t="s">
        <v>157</v>
      </c>
      <c r="R450" s="6">
        <v>5577</v>
      </c>
      <c r="S450" s="6">
        <v>0</v>
      </c>
      <c r="T450" s="6">
        <v>5577</v>
      </c>
      <c r="U450" s="6">
        <v>1003.86</v>
      </c>
      <c r="V450" s="6">
        <v>6580.86</v>
      </c>
      <c r="W450" t="s">
        <v>152</v>
      </c>
      <c r="X450" t="s">
        <v>153</v>
      </c>
      <c r="Y450" t="s">
        <v>903</v>
      </c>
    </row>
    <row r="451" spans="1:25" hidden="1" x14ac:dyDescent="0.3">
      <c r="A451" t="s">
        <v>1059</v>
      </c>
      <c r="B451" t="s">
        <v>1060</v>
      </c>
      <c r="C451" t="s">
        <v>1061</v>
      </c>
      <c r="D451" t="s">
        <v>1062</v>
      </c>
      <c r="E451" s="4">
        <v>46113</v>
      </c>
      <c r="F451" t="s">
        <v>188</v>
      </c>
      <c r="G451" s="5" t="s">
        <v>30</v>
      </c>
      <c r="H451" t="s">
        <v>31</v>
      </c>
      <c r="I451" t="s">
        <v>130</v>
      </c>
      <c r="J451" s="5" t="s">
        <v>131</v>
      </c>
      <c r="K451" t="s">
        <v>1063</v>
      </c>
      <c r="L451" t="s">
        <v>1064</v>
      </c>
      <c r="M451" t="s">
        <v>50</v>
      </c>
      <c r="N451" t="s">
        <v>51</v>
      </c>
      <c r="O451" t="s">
        <v>52</v>
      </c>
      <c r="P451">
        <v>1</v>
      </c>
      <c r="Q451" t="s">
        <v>53</v>
      </c>
      <c r="R451" s="6">
        <v>10806</v>
      </c>
      <c r="S451" s="6">
        <v>0</v>
      </c>
      <c r="T451" s="6">
        <v>10806</v>
      </c>
      <c r="U451" s="6">
        <v>1945.08</v>
      </c>
      <c r="V451" s="6">
        <v>12751.08</v>
      </c>
      <c r="W451" t="s">
        <v>152</v>
      </c>
      <c r="X451" t="s">
        <v>153</v>
      </c>
      <c r="Y451" t="s">
        <v>903</v>
      </c>
    </row>
    <row r="452" spans="1:25" hidden="1" x14ac:dyDescent="0.3">
      <c r="A452" t="s">
        <v>1059</v>
      </c>
      <c r="B452" t="s">
        <v>1060</v>
      </c>
      <c r="C452" t="s">
        <v>1061</v>
      </c>
      <c r="D452" t="s">
        <v>1065</v>
      </c>
      <c r="E452" s="4">
        <v>46113</v>
      </c>
      <c r="F452" t="s">
        <v>188</v>
      </c>
      <c r="G452" s="5" t="s">
        <v>30</v>
      </c>
      <c r="H452" t="s">
        <v>31</v>
      </c>
      <c r="I452" t="s">
        <v>45</v>
      </c>
      <c r="J452" s="5" t="s">
        <v>45</v>
      </c>
      <c r="K452" t="s">
        <v>1063</v>
      </c>
      <c r="L452" t="s">
        <v>1064</v>
      </c>
      <c r="M452" t="s">
        <v>46</v>
      </c>
      <c r="N452" t="s">
        <v>350</v>
      </c>
      <c r="O452" t="s">
        <v>351</v>
      </c>
      <c r="P452">
        <v>1</v>
      </c>
      <c r="Q452" t="s">
        <v>49</v>
      </c>
      <c r="R452" s="6">
        <v>10500</v>
      </c>
      <c r="S452" s="6">
        <v>0</v>
      </c>
      <c r="T452" s="6">
        <v>10500</v>
      </c>
      <c r="U452" s="6">
        <v>1890</v>
      </c>
      <c r="V452" s="6">
        <v>12390</v>
      </c>
      <c r="W452" t="s">
        <v>39</v>
      </c>
      <c r="X452" t="s">
        <v>39</v>
      </c>
      <c r="Y452" t="s">
        <v>1066</v>
      </c>
    </row>
    <row r="453" spans="1:25" hidden="1" x14ac:dyDescent="0.3">
      <c r="A453" t="s">
        <v>1059</v>
      </c>
      <c r="B453" t="s">
        <v>1060</v>
      </c>
      <c r="C453" t="s">
        <v>1061</v>
      </c>
      <c r="D453" t="s">
        <v>1067</v>
      </c>
      <c r="E453" s="4">
        <v>46113</v>
      </c>
      <c r="F453" t="s">
        <v>29</v>
      </c>
      <c r="G453" s="5" t="s">
        <v>30</v>
      </c>
      <c r="H453" t="s">
        <v>31</v>
      </c>
      <c r="I453" t="s">
        <v>45</v>
      </c>
      <c r="J453" s="5" t="s">
        <v>45</v>
      </c>
      <c r="K453" t="s">
        <v>1063</v>
      </c>
      <c r="L453" t="s">
        <v>1064</v>
      </c>
      <c r="M453" t="s">
        <v>46</v>
      </c>
      <c r="N453" t="s">
        <v>350</v>
      </c>
      <c r="O453" t="s">
        <v>351</v>
      </c>
      <c r="P453">
        <v>2</v>
      </c>
      <c r="Q453" t="s">
        <v>49</v>
      </c>
      <c r="R453" s="6">
        <v>10500</v>
      </c>
      <c r="S453" s="6">
        <v>0</v>
      </c>
      <c r="T453" s="6">
        <v>21000</v>
      </c>
      <c r="U453" s="6">
        <v>3780</v>
      </c>
      <c r="V453" s="6">
        <v>24780</v>
      </c>
      <c r="W453" t="s">
        <v>39</v>
      </c>
      <c r="X453" t="s">
        <v>39</v>
      </c>
      <c r="Y453" t="s">
        <v>1068</v>
      </c>
    </row>
    <row r="454" spans="1:25" hidden="1" x14ac:dyDescent="0.3">
      <c r="A454" t="s">
        <v>1069</v>
      </c>
      <c r="B454" t="s">
        <v>1070</v>
      </c>
      <c r="C454" t="s">
        <v>1071</v>
      </c>
      <c r="D454" t="s">
        <v>1072</v>
      </c>
      <c r="E454" s="4">
        <v>46113</v>
      </c>
      <c r="F454" t="s">
        <v>29</v>
      </c>
      <c r="G454" s="5" t="s">
        <v>30</v>
      </c>
      <c r="H454" t="s">
        <v>31</v>
      </c>
      <c r="I454" t="s">
        <v>189</v>
      </c>
      <c r="J454" s="5" t="s">
        <v>45</v>
      </c>
      <c r="K454" t="s">
        <v>1073</v>
      </c>
      <c r="L454" t="s">
        <v>1074</v>
      </c>
      <c r="M454" t="s">
        <v>46</v>
      </c>
      <c r="N454" t="s">
        <v>47</v>
      </c>
      <c r="O454" t="s">
        <v>48</v>
      </c>
      <c r="P454">
        <v>1</v>
      </c>
      <c r="Q454" t="s">
        <v>49</v>
      </c>
      <c r="R454" s="6">
        <v>12500</v>
      </c>
      <c r="S454" s="6">
        <v>0</v>
      </c>
      <c r="T454" s="6">
        <v>12500</v>
      </c>
      <c r="U454" s="6">
        <v>2250</v>
      </c>
      <c r="V454" s="6">
        <v>14750</v>
      </c>
      <c r="W454" t="s">
        <v>39</v>
      </c>
      <c r="X454" t="s">
        <v>39</v>
      </c>
      <c r="Y454" t="s">
        <v>1075</v>
      </c>
    </row>
    <row r="455" spans="1:25" hidden="1" x14ac:dyDescent="0.3">
      <c r="A455" t="s">
        <v>1076</v>
      </c>
      <c r="B455" t="s">
        <v>1077</v>
      </c>
      <c r="C455" t="s">
        <v>1078</v>
      </c>
      <c r="D455" t="s">
        <v>1079</v>
      </c>
      <c r="E455" s="4">
        <v>46113</v>
      </c>
      <c r="F455" t="s">
        <v>88</v>
      </c>
      <c r="G455" s="5" t="s">
        <v>30</v>
      </c>
      <c r="H455" t="s">
        <v>31</v>
      </c>
      <c r="I455" t="s">
        <v>32</v>
      </c>
      <c r="J455" s="5" t="s">
        <v>32</v>
      </c>
      <c r="K455" t="s">
        <v>1080</v>
      </c>
      <c r="L455" t="s">
        <v>1077</v>
      </c>
      <c r="M455" t="s">
        <v>35</v>
      </c>
      <c r="N455" t="s">
        <v>36</v>
      </c>
      <c r="O455" t="s">
        <v>37</v>
      </c>
      <c r="P455">
        <v>1</v>
      </c>
      <c r="Q455" t="s">
        <v>38</v>
      </c>
      <c r="R455" s="6">
        <v>281264</v>
      </c>
      <c r="S455" s="6">
        <v>0</v>
      </c>
      <c r="T455" s="6">
        <v>281264</v>
      </c>
      <c r="U455" s="6">
        <v>50627.519999999997</v>
      </c>
      <c r="V455" s="6">
        <v>331891.52</v>
      </c>
      <c r="W455" t="s">
        <v>39</v>
      </c>
      <c r="X455" t="s">
        <v>39</v>
      </c>
      <c r="Y455" t="s">
        <v>259</v>
      </c>
    </row>
    <row r="456" spans="1:25" hidden="1" x14ac:dyDescent="0.3">
      <c r="A456" t="s">
        <v>1081</v>
      </c>
      <c r="B456" t="s">
        <v>1082</v>
      </c>
      <c r="C456" t="s">
        <v>1083</v>
      </c>
      <c r="D456" t="s">
        <v>1084</v>
      </c>
      <c r="E456" s="4">
        <v>46113</v>
      </c>
      <c r="F456" t="s">
        <v>129</v>
      </c>
      <c r="G456" s="5" t="s">
        <v>30</v>
      </c>
      <c r="H456" t="s">
        <v>31</v>
      </c>
      <c r="I456" t="s">
        <v>130</v>
      </c>
      <c r="J456" s="5" t="s">
        <v>131</v>
      </c>
      <c r="K456" t="s">
        <v>1085</v>
      </c>
      <c r="L456" t="s">
        <v>1082</v>
      </c>
      <c r="M456" t="s">
        <v>35</v>
      </c>
      <c r="N456" t="s">
        <v>93</v>
      </c>
      <c r="O456" t="s">
        <v>94</v>
      </c>
      <c r="P456">
        <v>1</v>
      </c>
      <c r="Q456" t="s">
        <v>38</v>
      </c>
      <c r="R456" s="6">
        <v>18355</v>
      </c>
      <c r="S456" s="6">
        <v>0</v>
      </c>
      <c r="T456" s="6">
        <v>18355</v>
      </c>
      <c r="U456" s="6">
        <v>3303.9</v>
      </c>
      <c r="V456" s="6">
        <v>21658.9</v>
      </c>
      <c r="W456" t="s">
        <v>152</v>
      </c>
      <c r="X456" t="s">
        <v>153</v>
      </c>
      <c r="Y456" t="s">
        <v>1086</v>
      </c>
    </row>
    <row r="457" spans="1:25" hidden="1" x14ac:dyDescent="0.3">
      <c r="A457" t="s">
        <v>1081</v>
      </c>
      <c r="B457" t="s">
        <v>1082</v>
      </c>
      <c r="C457" t="s">
        <v>1083</v>
      </c>
      <c r="D457" t="s">
        <v>1084</v>
      </c>
      <c r="E457" s="4">
        <v>46113</v>
      </c>
      <c r="F457" t="s">
        <v>129</v>
      </c>
      <c r="G457" s="5" t="s">
        <v>30</v>
      </c>
      <c r="H457" t="s">
        <v>31</v>
      </c>
      <c r="I457" t="s">
        <v>130</v>
      </c>
      <c r="J457" s="5" t="s">
        <v>131</v>
      </c>
      <c r="K457" t="s">
        <v>1085</v>
      </c>
      <c r="L457" t="s">
        <v>1082</v>
      </c>
      <c r="M457" t="s">
        <v>35</v>
      </c>
      <c r="N457" t="s">
        <v>161</v>
      </c>
      <c r="O457" t="s">
        <v>162</v>
      </c>
      <c r="P457">
        <v>1</v>
      </c>
      <c r="Q457" t="s">
        <v>76</v>
      </c>
      <c r="R457" s="6">
        <v>11031</v>
      </c>
      <c r="S457" s="6">
        <v>0</v>
      </c>
      <c r="T457" s="6">
        <v>11031</v>
      </c>
      <c r="U457" s="6">
        <v>1985.58</v>
      </c>
      <c r="V457" s="6">
        <v>13016.58</v>
      </c>
      <c r="W457" t="s">
        <v>152</v>
      </c>
      <c r="X457" t="s">
        <v>153</v>
      </c>
      <c r="Y457" t="s">
        <v>1086</v>
      </c>
    </row>
    <row r="458" spans="1:25" hidden="1" x14ac:dyDescent="0.3">
      <c r="A458" t="s">
        <v>1081</v>
      </c>
      <c r="B458" t="s">
        <v>1082</v>
      </c>
      <c r="C458" t="s">
        <v>1083</v>
      </c>
      <c r="D458" t="s">
        <v>1084</v>
      </c>
      <c r="E458" s="4">
        <v>46113</v>
      </c>
      <c r="F458" t="s">
        <v>129</v>
      </c>
      <c r="G458" s="5" t="s">
        <v>30</v>
      </c>
      <c r="H458" t="s">
        <v>31</v>
      </c>
      <c r="I458" t="s">
        <v>130</v>
      </c>
      <c r="J458" s="5" t="s">
        <v>131</v>
      </c>
      <c r="K458" t="s">
        <v>1085</v>
      </c>
      <c r="L458" t="s">
        <v>1082</v>
      </c>
      <c r="M458" t="s">
        <v>35</v>
      </c>
      <c r="N458" t="s">
        <v>134</v>
      </c>
      <c r="O458" t="s">
        <v>135</v>
      </c>
      <c r="P458">
        <v>1</v>
      </c>
      <c r="Q458" t="s">
        <v>38</v>
      </c>
      <c r="R458" s="6">
        <v>40550</v>
      </c>
      <c r="S458" s="6">
        <v>0</v>
      </c>
      <c r="T458" s="6">
        <v>40550</v>
      </c>
      <c r="U458" s="6">
        <v>7299</v>
      </c>
      <c r="V458" s="6">
        <v>47849</v>
      </c>
      <c r="W458" t="s">
        <v>152</v>
      </c>
      <c r="X458" t="s">
        <v>153</v>
      </c>
      <c r="Y458" t="s">
        <v>1086</v>
      </c>
    </row>
    <row r="459" spans="1:25" hidden="1" x14ac:dyDescent="0.3">
      <c r="A459" t="s">
        <v>1081</v>
      </c>
      <c r="B459" t="s">
        <v>1082</v>
      </c>
      <c r="C459" t="s">
        <v>1083</v>
      </c>
      <c r="D459" t="s">
        <v>1084</v>
      </c>
      <c r="E459" s="4">
        <v>46113</v>
      </c>
      <c r="F459" t="s">
        <v>129</v>
      </c>
      <c r="G459" s="5" t="s">
        <v>30</v>
      </c>
      <c r="H459" t="s">
        <v>31</v>
      </c>
      <c r="I459" t="s">
        <v>130</v>
      </c>
      <c r="J459" s="5" t="s">
        <v>131</v>
      </c>
      <c r="K459" t="s">
        <v>1085</v>
      </c>
      <c r="L459" t="s">
        <v>1082</v>
      </c>
      <c r="M459" t="s">
        <v>35</v>
      </c>
      <c r="N459" t="s">
        <v>185</v>
      </c>
      <c r="O459" t="s">
        <v>186</v>
      </c>
      <c r="P459">
        <v>1</v>
      </c>
      <c r="Q459" t="s">
        <v>76</v>
      </c>
      <c r="R459" s="6">
        <v>10341</v>
      </c>
      <c r="S459" s="6">
        <v>0</v>
      </c>
      <c r="T459" s="6">
        <v>10341</v>
      </c>
      <c r="U459" s="6">
        <v>1861.38</v>
      </c>
      <c r="V459" s="6">
        <v>12202.38</v>
      </c>
      <c r="W459" t="s">
        <v>152</v>
      </c>
      <c r="X459" t="s">
        <v>153</v>
      </c>
      <c r="Y459" t="s">
        <v>1086</v>
      </c>
    </row>
    <row r="460" spans="1:25" hidden="1" x14ac:dyDescent="0.3">
      <c r="A460" t="s">
        <v>1087</v>
      </c>
      <c r="B460" t="s">
        <v>1088</v>
      </c>
      <c r="C460" t="s">
        <v>1089</v>
      </c>
      <c r="D460" t="s">
        <v>1090</v>
      </c>
      <c r="E460" s="4">
        <v>46113</v>
      </c>
      <c r="F460" t="s">
        <v>215</v>
      </c>
      <c r="G460" s="5" t="s">
        <v>30</v>
      </c>
      <c r="H460" t="s">
        <v>31</v>
      </c>
      <c r="I460" t="s">
        <v>130</v>
      </c>
      <c r="J460" s="5" t="s">
        <v>131</v>
      </c>
      <c r="K460" t="s">
        <v>1091</v>
      </c>
      <c r="L460" t="s">
        <v>1088</v>
      </c>
      <c r="M460" t="s">
        <v>35</v>
      </c>
      <c r="N460" t="s">
        <v>134</v>
      </c>
      <c r="O460" t="s">
        <v>135</v>
      </c>
      <c r="P460">
        <v>4</v>
      </c>
      <c r="Q460" t="s">
        <v>38</v>
      </c>
      <c r="R460" s="6">
        <v>6620</v>
      </c>
      <c r="S460" s="6">
        <v>0</v>
      </c>
      <c r="T460" s="6">
        <v>26480</v>
      </c>
      <c r="U460" s="6">
        <v>4766.3999999999996</v>
      </c>
      <c r="V460" s="6">
        <v>31246.400000000001</v>
      </c>
      <c r="W460" t="s">
        <v>152</v>
      </c>
      <c r="X460" t="s">
        <v>153</v>
      </c>
      <c r="Y460" t="s">
        <v>1092</v>
      </c>
    </row>
    <row r="461" spans="1:25" hidden="1" x14ac:dyDescent="0.3">
      <c r="A461" t="s">
        <v>1087</v>
      </c>
      <c r="B461" t="s">
        <v>1088</v>
      </c>
      <c r="C461" t="s">
        <v>1089</v>
      </c>
      <c r="D461" t="s">
        <v>1090</v>
      </c>
      <c r="E461" s="4">
        <v>46113</v>
      </c>
      <c r="F461" t="s">
        <v>215</v>
      </c>
      <c r="G461" s="5" t="s">
        <v>30</v>
      </c>
      <c r="H461" t="s">
        <v>31</v>
      </c>
      <c r="I461" t="s">
        <v>130</v>
      </c>
      <c r="J461" s="5" t="s">
        <v>131</v>
      </c>
      <c r="K461" t="s">
        <v>1091</v>
      </c>
      <c r="L461" t="s">
        <v>1088</v>
      </c>
      <c r="M461" t="s">
        <v>35</v>
      </c>
      <c r="N461" t="s">
        <v>114</v>
      </c>
      <c r="O461" t="s">
        <v>115</v>
      </c>
      <c r="P461">
        <v>4</v>
      </c>
      <c r="Q461" t="s">
        <v>38</v>
      </c>
      <c r="R461" s="6">
        <v>13242</v>
      </c>
      <c r="S461" s="6">
        <v>0</v>
      </c>
      <c r="T461" s="6">
        <v>52968</v>
      </c>
      <c r="U461" s="6">
        <v>9534.24</v>
      </c>
      <c r="V461" s="6">
        <v>62502.239999999998</v>
      </c>
      <c r="W461" t="s">
        <v>152</v>
      </c>
      <c r="X461" t="s">
        <v>153</v>
      </c>
      <c r="Y461" t="s">
        <v>1092</v>
      </c>
    </row>
    <row r="462" spans="1:25" hidden="1" x14ac:dyDescent="0.3">
      <c r="A462" t="s">
        <v>1087</v>
      </c>
      <c r="B462" t="s">
        <v>1088</v>
      </c>
      <c r="C462" t="s">
        <v>1089</v>
      </c>
      <c r="D462" t="s">
        <v>1090</v>
      </c>
      <c r="E462" s="4">
        <v>46113</v>
      </c>
      <c r="F462" t="s">
        <v>215</v>
      </c>
      <c r="G462" s="5" t="s">
        <v>30</v>
      </c>
      <c r="H462" t="s">
        <v>31</v>
      </c>
      <c r="I462" t="s">
        <v>130</v>
      </c>
      <c r="J462" s="5" t="s">
        <v>131</v>
      </c>
      <c r="K462" t="s">
        <v>1091</v>
      </c>
      <c r="L462" t="s">
        <v>1088</v>
      </c>
      <c r="M462" t="s">
        <v>35</v>
      </c>
      <c r="N462" t="s">
        <v>185</v>
      </c>
      <c r="O462" t="s">
        <v>186</v>
      </c>
      <c r="P462">
        <v>1</v>
      </c>
      <c r="Q462" t="s">
        <v>76</v>
      </c>
      <c r="R462" s="6">
        <v>8945</v>
      </c>
      <c r="S462" s="6">
        <v>0</v>
      </c>
      <c r="T462" s="6">
        <v>8945</v>
      </c>
      <c r="U462" s="6">
        <v>1610.1</v>
      </c>
      <c r="V462" s="6">
        <v>10555.1</v>
      </c>
      <c r="W462" t="s">
        <v>152</v>
      </c>
      <c r="X462" t="s">
        <v>153</v>
      </c>
      <c r="Y462" t="s">
        <v>1092</v>
      </c>
    </row>
    <row r="463" spans="1:25" hidden="1" x14ac:dyDescent="0.3">
      <c r="A463" t="s">
        <v>1087</v>
      </c>
      <c r="B463" t="s">
        <v>1088</v>
      </c>
      <c r="C463" t="s">
        <v>1089</v>
      </c>
      <c r="D463" t="s">
        <v>1090</v>
      </c>
      <c r="E463" s="4">
        <v>46113</v>
      </c>
      <c r="F463" t="s">
        <v>215</v>
      </c>
      <c r="G463" s="5" t="s">
        <v>30</v>
      </c>
      <c r="H463" t="s">
        <v>31</v>
      </c>
      <c r="I463" t="s">
        <v>130</v>
      </c>
      <c r="J463" s="5" t="s">
        <v>131</v>
      </c>
      <c r="K463" t="s">
        <v>1091</v>
      </c>
      <c r="L463" t="s">
        <v>1088</v>
      </c>
      <c r="M463" t="s">
        <v>41</v>
      </c>
      <c r="N463" t="s">
        <v>42</v>
      </c>
      <c r="O463" t="s">
        <v>43</v>
      </c>
      <c r="P463">
        <v>7</v>
      </c>
      <c r="Q463" t="s">
        <v>44</v>
      </c>
      <c r="R463" s="6">
        <v>8828</v>
      </c>
      <c r="S463" s="6">
        <v>0</v>
      </c>
      <c r="T463" s="6">
        <v>61796</v>
      </c>
      <c r="U463" s="6">
        <v>11123.28</v>
      </c>
      <c r="V463" s="6">
        <v>72919.28</v>
      </c>
      <c r="W463" t="s">
        <v>152</v>
      </c>
      <c r="X463" t="s">
        <v>153</v>
      </c>
      <c r="Y463" t="s">
        <v>1092</v>
      </c>
    </row>
    <row r="464" spans="1:25" hidden="1" x14ac:dyDescent="0.3">
      <c r="A464" t="s">
        <v>1087</v>
      </c>
      <c r="B464" t="s">
        <v>1088</v>
      </c>
      <c r="C464" t="s">
        <v>1089</v>
      </c>
      <c r="D464" t="s">
        <v>1090</v>
      </c>
      <c r="E464" s="4">
        <v>46113</v>
      </c>
      <c r="F464" t="s">
        <v>215</v>
      </c>
      <c r="G464" s="5" t="s">
        <v>30</v>
      </c>
      <c r="H464" t="s">
        <v>31</v>
      </c>
      <c r="I464" t="s">
        <v>130</v>
      </c>
      <c r="J464" s="5" t="s">
        <v>131</v>
      </c>
      <c r="K464" t="s">
        <v>1091</v>
      </c>
      <c r="L464" t="s">
        <v>1088</v>
      </c>
      <c r="M464" t="s">
        <v>41</v>
      </c>
      <c r="N464" t="s">
        <v>158</v>
      </c>
      <c r="O464" t="s">
        <v>159</v>
      </c>
      <c r="P464">
        <v>1</v>
      </c>
      <c r="Q464" t="s">
        <v>157</v>
      </c>
      <c r="R464" s="6">
        <v>15301</v>
      </c>
      <c r="S464" s="6">
        <v>0</v>
      </c>
      <c r="T464" s="6">
        <v>15301</v>
      </c>
      <c r="U464" s="6">
        <v>2754.18</v>
      </c>
      <c r="V464" s="6">
        <v>18055.18</v>
      </c>
      <c r="W464" t="s">
        <v>152</v>
      </c>
      <c r="X464" t="s">
        <v>153</v>
      </c>
      <c r="Y464" t="s">
        <v>1092</v>
      </c>
    </row>
    <row r="465" spans="1:25" hidden="1" x14ac:dyDescent="0.3">
      <c r="A465" t="s">
        <v>1087</v>
      </c>
      <c r="B465" t="s">
        <v>1088</v>
      </c>
      <c r="C465" t="s">
        <v>1089</v>
      </c>
      <c r="D465" t="s">
        <v>1093</v>
      </c>
      <c r="E465" s="4">
        <v>46113</v>
      </c>
      <c r="F465" t="s">
        <v>215</v>
      </c>
      <c r="G465" s="5" t="s">
        <v>30</v>
      </c>
      <c r="H465" t="s">
        <v>31</v>
      </c>
      <c r="I465" t="s">
        <v>130</v>
      </c>
      <c r="J465" s="5" t="s">
        <v>131</v>
      </c>
      <c r="K465" t="s">
        <v>1091</v>
      </c>
      <c r="L465" t="s">
        <v>1088</v>
      </c>
      <c r="M465" t="s">
        <v>41</v>
      </c>
      <c r="N465" t="s">
        <v>1094</v>
      </c>
      <c r="O465" t="s">
        <v>1095</v>
      </c>
      <c r="P465">
        <v>2</v>
      </c>
      <c r="Q465" t="s">
        <v>1096</v>
      </c>
      <c r="R465" s="6">
        <v>4050</v>
      </c>
      <c r="S465" s="6">
        <v>0</v>
      </c>
      <c r="T465" s="6">
        <v>8100</v>
      </c>
      <c r="U465" s="6">
        <v>1458</v>
      </c>
      <c r="V465" s="6">
        <v>9558</v>
      </c>
      <c r="W465" t="s">
        <v>1097</v>
      </c>
      <c r="X465" t="s">
        <v>1098</v>
      </c>
      <c r="Y465" t="s">
        <v>1099</v>
      </c>
    </row>
    <row r="466" spans="1:25" hidden="1" x14ac:dyDescent="0.3">
      <c r="A466" t="s">
        <v>1100</v>
      </c>
      <c r="B466" t="s">
        <v>1101</v>
      </c>
      <c r="C466" t="s">
        <v>1102</v>
      </c>
      <c r="D466" t="s">
        <v>1103</v>
      </c>
      <c r="E466" s="4">
        <v>46113</v>
      </c>
      <c r="F466" t="s">
        <v>195</v>
      </c>
      <c r="G466" s="5" t="s">
        <v>30</v>
      </c>
      <c r="H466" t="s">
        <v>31</v>
      </c>
      <c r="I466" t="s">
        <v>130</v>
      </c>
      <c r="J466" s="5" t="s">
        <v>131</v>
      </c>
      <c r="K466" t="s">
        <v>1104</v>
      </c>
      <c r="L466" t="s">
        <v>1101</v>
      </c>
      <c r="M466" t="s">
        <v>41</v>
      </c>
      <c r="N466" t="s">
        <v>42</v>
      </c>
      <c r="O466" t="s">
        <v>43</v>
      </c>
      <c r="P466">
        <v>6</v>
      </c>
      <c r="Q466" t="s">
        <v>44</v>
      </c>
      <c r="R466" s="6">
        <v>5000</v>
      </c>
      <c r="S466" s="6">
        <v>0</v>
      </c>
      <c r="T466" s="6">
        <v>30000</v>
      </c>
      <c r="U466" s="6">
        <v>5400</v>
      </c>
      <c r="V466" s="6">
        <v>35400</v>
      </c>
      <c r="W466" t="s">
        <v>152</v>
      </c>
      <c r="X466" t="s">
        <v>153</v>
      </c>
      <c r="Y466" t="s">
        <v>461</v>
      </c>
    </row>
    <row r="467" spans="1:25" hidden="1" x14ac:dyDescent="0.3">
      <c r="A467" t="s">
        <v>1100</v>
      </c>
      <c r="B467" t="s">
        <v>1101</v>
      </c>
      <c r="C467" t="s">
        <v>1102</v>
      </c>
      <c r="D467" t="s">
        <v>1103</v>
      </c>
      <c r="E467" s="4">
        <v>46113</v>
      </c>
      <c r="F467" t="s">
        <v>195</v>
      </c>
      <c r="G467" s="5" t="s">
        <v>30</v>
      </c>
      <c r="H467" t="s">
        <v>31</v>
      </c>
      <c r="I467" t="s">
        <v>130</v>
      </c>
      <c r="J467" s="5" t="s">
        <v>131</v>
      </c>
      <c r="K467" t="s">
        <v>1104</v>
      </c>
      <c r="L467" t="s">
        <v>1101</v>
      </c>
      <c r="M467" t="s">
        <v>41</v>
      </c>
      <c r="N467" t="s">
        <v>158</v>
      </c>
      <c r="O467" t="s">
        <v>159</v>
      </c>
      <c r="P467">
        <v>1</v>
      </c>
      <c r="Q467" t="s">
        <v>157</v>
      </c>
      <c r="R467" s="6">
        <v>11440</v>
      </c>
      <c r="S467" s="6">
        <v>0</v>
      </c>
      <c r="T467" s="6">
        <v>11440</v>
      </c>
      <c r="U467" s="6">
        <v>2059.1999999999998</v>
      </c>
      <c r="V467" s="6">
        <v>13499.2</v>
      </c>
      <c r="W467" t="s">
        <v>152</v>
      </c>
      <c r="X467" t="s">
        <v>153</v>
      </c>
      <c r="Y467" t="s">
        <v>461</v>
      </c>
    </row>
    <row r="468" spans="1:25" hidden="1" x14ac:dyDescent="0.3">
      <c r="A468" t="s">
        <v>1100</v>
      </c>
      <c r="B468" t="s">
        <v>1101</v>
      </c>
      <c r="C468" t="s">
        <v>1102</v>
      </c>
      <c r="D468" t="s">
        <v>1103</v>
      </c>
      <c r="E468" s="4">
        <v>46113</v>
      </c>
      <c r="F468" t="s">
        <v>195</v>
      </c>
      <c r="G468" s="5" t="s">
        <v>30</v>
      </c>
      <c r="H468" t="s">
        <v>31</v>
      </c>
      <c r="I468" t="s">
        <v>130</v>
      </c>
      <c r="J468" s="5" t="s">
        <v>131</v>
      </c>
      <c r="K468" t="s">
        <v>1104</v>
      </c>
      <c r="L468" t="s">
        <v>1101</v>
      </c>
      <c r="M468" t="s">
        <v>54</v>
      </c>
      <c r="N468" t="s">
        <v>55</v>
      </c>
      <c r="O468" t="s">
        <v>56</v>
      </c>
      <c r="P468">
        <v>8</v>
      </c>
      <c r="Q468" t="s">
        <v>53</v>
      </c>
      <c r="R468" s="6">
        <v>4675</v>
      </c>
      <c r="S468" s="6">
        <v>0</v>
      </c>
      <c r="T468" s="6">
        <v>37400</v>
      </c>
      <c r="U468" s="6">
        <v>6732</v>
      </c>
      <c r="V468" s="6">
        <v>44132</v>
      </c>
      <c r="W468" t="s">
        <v>152</v>
      </c>
      <c r="X468" t="s">
        <v>153</v>
      </c>
      <c r="Y468" t="s">
        <v>461</v>
      </c>
    </row>
    <row r="469" spans="1:25" hidden="1" x14ac:dyDescent="0.3">
      <c r="A469" t="s">
        <v>1105</v>
      </c>
      <c r="B469" t="s">
        <v>1106</v>
      </c>
      <c r="C469" t="s">
        <v>1107</v>
      </c>
      <c r="D469" t="s">
        <v>1108</v>
      </c>
      <c r="E469" s="4">
        <v>46113</v>
      </c>
      <c r="F469" t="s">
        <v>29</v>
      </c>
      <c r="G469" s="5" t="s">
        <v>30</v>
      </c>
      <c r="H469" t="s">
        <v>31</v>
      </c>
      <c r="I469" t="s">
        <v>45</v>
      </c>
      <c r="J469" s="5" t="s">
        <v>45</v>
      </c>
      <c r="K469" t="s">
        <v>1109</v>
      </c>
      <c r="L469" t="s">
        <v>1110</v>
      </c>
      <c r="M469" t="s">
        <v>46</v>
      </c>
      <c r="N469" t="s">
        <v>1111</v>
      </c>
      <c r="O469" t="s">
        <v>1112</v>
      </c>
      <c r="P469">
        <v>4</v>
      </c>
      <c r="Q469" t="s">
        <v>49</v>
      </c>
      <c r="R469" s="6">
        <v>15000</v>
      </c>
      <c r="S469" s="6">
        <v>0</v>
      </c>
      <c r="T469" s="6">
        <v>60000</v>
      </c>
      <c r="U469" s="6">
        <v>10800</v>
      </c>
      <c r="V469" s="6">
        <v>70800</v>
      </c>
      <c r="W469" t="s">
        <v>39</v>
      </c>
      <c r="X469" t="s">
        <v>39</v>
      </c>
      <c r="Y469" t="s">
        <v>1113</v>
      </c>
    </row>
    <row r="470" spans="1:25" hidden="1" x14ac:dyDescent="0.3">
      <c r="A470" t="s">
        <v>1114</v>
      </c>
      <c r="B470" t="s">
        <v>1115</v>
      </c>
      <c r="C470" t="s">
        <v>1116</v>
      </c>
      <c r="D470" t="s">
        <v>1117</v>
      </c>
      <c r="E470" s="4">
        <v>46113</v>
      </c>
      <c r="F470" t="s">
        <v>215</v>
      </c>
      <c r="G470" s="5" t="s">
        <v>30</v>
      </c>
      <c r="H470" t="s">
        <v>31</v>
      </c>
      <c r="I470" t="s">
        <v>130</v>
      </c>
      <c r="J470" s="5" t="s">
        <v>131</v>
      </c>
      <c r="K470" t="s">
        <v>1118</v>
      </c>
      <c r="L470" t="s">
        <v>1115</v>
      </c>
      <c r="M470" t="s">
        <v>41</v>
      </c>
      <c r="N470" t="s">
        <v>42</v>
      </c>
      <c r="O470" t="s">
        <v>43</v>
      </c>
      <c r="P470">
        <v>7</v>
      </c>
      <c r="Q470" t="s">
        <v>44</v>
      </c>
      <c r="R470" s="6">
        <v>7637</v>
      </c>
      <c r="S470" s="6">
        <v>0</v>
      </c>
      <c r="T470" s="6">
        <v>53459</v>
      </c>
      <c r="U470" s="6">
        <v>9622.6200000000008</v>
      </c>
      <c r="V470" s="6">
        <v>63081.62</v>
      </c>
      <c r="W470" t="s">
        <v>152</v>
      </c>
      <c r="X470" t="s">
        <v>153</v>
      </c>
      <c r="Y470" t="s">
        <v>461</v>
      </c>
    </row>
    <row r="471" spans="1:25" hidden="1" x14ac:dyDescent="0.3">
      <c r="A471" t="s">
        <v>1114</v>
      </c>
      <c r="B471" t="s">
        <v>1115</v>
      </c>
      <c r="C471" t="s">
        <v>1116</v>
      </c>
      <c r="D471" t="s">
        <v>1117</v>
      </c>
      <c r="E471" s="4">
        <v>46113</v>
      </c>
      <c r="F471" t="s">
        <v>215</v>
      </c>
      <c r="G471" s="5" t="s">
        <v>30</v>
      </c>
      <c r="H471" t="s">
        <v>31</v>
      </c>
      <c r="I471" t="s">
        <v>130</v>
      </c>
      <c r="J471" s="5" t="s">
        <v>131</v>
      </c>
      <c r="K471" t="s">
        <v>1118</v>
      </c>
      <c r="L471" t="s">
        <v>1115</v>
      </c>
      <c r="M471" t="s">
        <v>41</v>
      </c>
      <c r="N471" t="s">
        <v>158</v>
      </c>
      <c r="O471" t="s">
        <v>159</v>
      </c>
      <c r="P471">
        <v>1</v>
      </c>
      <c r="Q471" t="s">
        <v>157</v>
      </c>
      <c r="R471" s="6">
        <v>15587</v>
      </c>
      <c r="S471" s="6">
        <v>0</v>
      </c>
      <c r="T471" s="6">
        <v>15587</v>
      </c>
      <c r="U471" s="6">
        <v>2805.66</v>
      </c>
      <c r="V471" s="6">
        <v>18392.66</v>
      </c>
      <c r="W471" t="s">
        <v>152</v>
      </c>
      <c r="X471" t="s">
        <v>153</v>
      </c>
      <c r="Y471" t="s">
        <v>461</v>
      </c>
    </row>
    <row r="472" spans="1:25" hidden="1" x14ac:dyDescent="0.3">
      <c r="A472" t="s">
        <v>1114</v>
      </c>
      <c r="B472" t="s">
        <v>1115</v>
      </c>
      <c r="C472" t="s">
        <v>1116</v>
      </c>
      <c r="D472" t="s">
        <v>1117</v>
      </c>
      <c r="E472" s="4">
        <v>46113</v>
      </c>
      <c r="F472" t="s">
        <v>215</v>
      </c>
      <c r="G472" s="5" t="s">
        <v>30</v>
      </c>
      <c r="H472" t="s">
        <v>31</v>
      </c>
      <c r="I472" t="s">
        <v>130</v>
      </c>
      <c r="J472" s="5" t="s">
        <v>131</v>
      </c>
      <c r="K472" t="s">
        <v>1118</v>
      </c>
      <c r="L472" t="s">
        <v>1115</v>
      </c>
      <c r="M472" t="s">
        <v>41</v>
      </c>
      <c r="N472" t="s">
        <v>166</v>
      </c>
      <c r="O472" t="s">
        <v>167</v>
      </c>
      <c r="P472">
        <v>1</v>
      </c>
      <c r="Q472" t="s">
        <v>157</v>
      </c>
      <c r="R472" s="6">
        <v>8992</v>
      </c>
      <c r="S472" s="6">
        <v>0</v>
      </c>
      <c r="T472" s="6">
        <v>8992</v>
      </c>
      <c r="U472" s="6">
        <v>1618.56</v>
      </c>
      <c r="V472" s="6">
        <v>10610.56</v>
      </c>
      <c r="W472" t="s">
        <v>152</v>
      </c>
      <c r="X472" t="s">
        <v>153</v>
      </c>
      <c r="Y472" t="s">
        <v>461</v>
      </c>
    </row>
    <row r="473" spans="1:25" hidden="1" x14ac:dyDescent="0.3">
      <c r="A473" t="s">
        <v>1119</v>
      </c>
      <c r="B473" t="s">
        <v>1120</v>
      </c>
      <c r="C473" t="s">
        <v>1121</v>
      </c>
      <c r="D473" t="s">
        <v>1122</v>
      </c>
      <c r="E473" s="4">
        <v>46113</v>
      </c>
      <c r="F473" t="s">
        <v>129</v>
      </c>
      <c r="G473" s="5" t="s">
        <v>30</v>
      </c>
      <c r="H473" t="s">
        <v>31</v>
      </c>
      <c r="I473" t="s">
        <v>130</v>
      </c>
      <c r="J473" s="5" t="s">
        <v>131</v>
      </c>
      <c r="K473" t="s">
        <v>1123</v>
      </c>
      <c r="L473" t="s">
        <v>1120</v>
      </c>
      <c r="M473" t="s">
        <v>41</v>
      </c>
      <c r="N473" t="s">
        <v>42</v>
      </c>
      <c r="O473" t="s">
        <v>43</v>
      </c>
      <c r="P473">
        <v>3</v>
      </c>
      <c r="Q473" t="s">
        <v>44</v>
      </c>
      <c r="R473" s="6">
        <v>5750</v>
      </c>
      <c r="S473" s="6">
        <v>0</v>
      </c>
      <c r="T473" s="6">
        <v>17250</v>
      </c>
      <c r="U473" s="6">
        <v>3105</v>
      </c>
      <c r="V473" s="6">
        <v>20355</v>
      </c>
      <c r="W473" t="s">
        <v>152</v>
      </c>
      <c r="X473" t="s">
        <v>153</v>
      </c>
      <c r="Y473" t="s">
        <v>461</v>
      </c>
    </row>
    <row r="474" spans="1:25" hidden="1" x14ac:dyDescent="0.3">
      <c r="A474" t="s">
        <v>1119</v>
      </c>
      <c r="B474" t="s">
        <v>1120</v>
      </c>
      <c r="C474" t="s">
        <v>1121</v>
      </c>
      <c r="D474" t="s">
        <v>1122</v>
      </c>
      <c r="E474" s="4">
        <v>46113</v>
      </c>
      <c r="F474" t="s">
        <v>129</v>
      </c>
      <c r="G474" s="5" t="s">
        <v>30</v>
      </c>
      <c r="H474" t="s">
        <v>31</v>
      </c>
      <c r="I474" t="s">
        <v>130</v>
      </c>
      <c r="J474" s="5" t="s">
        <v>131</v>
      </c>
      <c r="K474" t="s">
        <v>1123</v>
      </c>
      <c r="L474" t="s">
        <v>1120</v>
      </c>
      <c r="M474" t="s">
        <v>41</v>
      </c>
      <c r="N474" t="s">
        <v>166</v>
      </c>
      <c r="O474" t="s">
        <v>167</v>
      </c>
      <c r="P474">
        <v>1</v>
      </c>
      <c r="Q474" t="s">
        <v>157</v>
      </c>
      <c r="R474" s="6">
        <v>13156</v>
      </c>
      <c r="S474" s="6">
        <v>0</v>
      </c>
      <c r="T474" s="6">
        <v>13156</v>
      </c>
      <c r="U474" s="6">
        <v>2368.08</v>
      </c>
      <c r="V474" s="6">
        <v>15524.08</v>
      </c>
      <c r="W474" t="s">
        <v>152</v>
      </c>
      <c r="X474" t="s">
        <v>153</v>
      </c>
      <c r="Y474" t="s">
        <v>461</v>
      </c>
    </row>
    <row r="475" spans="1:25" hidden="1" x14ac:dyDescent="0.3">
      <c r="A475" t="s">
        <v>1119</v>
      </c>
      <c r="B475" t="s">
        <v>1120</v>
      </c>
      <c r="C475" t="s">
        <v>1121</v>
      </c>
      <c r="D475" t="s">
        <v>1124</v>
      </c>
      <c r="E475" s="4">
        <v>46113</v>
      </c>
      <c r="F475" t="s">
        <v>29</v>
      </c>
      <c r="G475" s="5" t="s">
        <v>30</v>
      </c>
      <c r="H475" t="s">
        <v>31</v>
      </c>
      <c r="I475" t="s">
        <v>189</v>
      </c>
      <c r="J475" s="5" t="s">
        <v>189</v>
      </c>
      <c r="K475" t="s">
        <v>1123</v>
      </c>
      <c r="L475" t="s">
        <v>1120</v>
      </c>
      <c r="M475" t="s">
        <v>41</v>
      </c>
      <c r="N475" t="s">
        <v>199</v>
      </c>
      <c r="O475" t="s">
        <v>200</v>
      </c>
      <c r="P475">
        <v>1</v>
      </c>
      <c r="Q475" t="s">
        <v>157</v>
      </c>
      <c r="R475" s="6">
        <v>9660</v>
      </c>
      <c r="S475" s="6">
        <v>0</v>
      </c>
      <c r="T475" s="6">
        <v>9660</v>
      </c>
      <c r="U475" s="6">
        <v>1738.8</v>
      </c>
      <c r="V475" s="6">
        <v>11398.8</v>
      </c>
      <c r="W475" t="s">
        <v>39</v>
      </c>
      <c r="X475" t="s">
        <v>39</v>
      </c>
      <c r="Y475" t="s">
        <v>1125</v>
      </c>
    </row>
    <row r="476" spans="1:25" hidden="1" x14ac:dyDescent="0.3">
      <c r="A476" t="s">
        <v>1126</v>
      </c>
      <c r="B476" t="s">
        <v>1127</v>
      </c>
      <c r="C476" t="s">
        <v>1128</v>
      </c>
      <c r="D476" t="s">
        <v>1129</v>
      </c>
      <c r="E476" s="4">
        <v>46113</v>
      </c>
      <c r="F476" t="s">
        <v>129</v>
      </c>
      <c r="G476" s="5" t="s">
        <v>30</v>
      </c>
      <c r="H476" t="s">
        <v>31</v>
      </c>
      <c r="I476" t="s">
        <v>130</v>
      </c>
      <c r="J476" s="5" t="s">
        <v>131</v>
      </c>
      <c r="K476" t="s">
        <v>1130</v>
      </c>
      <c r="L476" t="s">
        <v>1131</v>
      </c>
      <c r="M476" t="s">
        <v>41</v>
      </c>
      <c r="N476" t="s">
        <v>42</v>
      </c>
      <c r="O476" t="s">
        <v>43</v>
      </c>
      <c r="P476">
        <v>9</v>
      </c>
      <c r="Q476" t="s">
        <v>44</v>
      </c>
      <c r="R476" s="6">
        <v>5500</v>
      </c>
      <c r="S476" s="6">
        <v>0</v>
      </c>
      <c r="T476" s="6">
        <v>49500</v>
      </c>
      <c r="U476" s="6">
        <v>8910</v>
      </c>
      <c r="V476" s="6">
        <v>58410</v>
      </c>
      <c r="W476" t="s">
        <v>152</v>
      </c>
      <c r="X476" t="s">
        <v>153</v>
      </c>
      <c r="Y476" t="s">
        <v>461</v>
      </c>
    </row>
    <row r="477" spans="1:25" hidden="1" x14ac:dyDescent="0.3">
      <c r="A477" t="s">
        <v>1126</v>
      </c>
      <c r="B477" t="s">
        <v>1127</v>
      </c>
      <c r="C477" t="s">
        <v>1128</v>
      </c>
      <c r="D477" t="s">
        <v>1129</v>
      </c>
      <c r="E477" s="4">
        <v>46113</v>
      </c>
      <c r="F477" t="s">
        <v>129</v>
      </c>
      <c r="G477" s="5" t="s">
        <v>30</v>
      </c>
      <c r="H477" t="s">
        <v>31</v>
      </c>
      <c r="I477" t="s">
        <v>130</v>
      </c>
      <c r="J477" s="5" t="s">
        <v>131</v>
      </c>
      <c r="K477" t="s">
        <v>1130</v>
      </c>
      <c r="L477" t="s">
        <v>1131</v>
      </c>
      <c r="M477" t="s">
        <v>41</v>
      </c>
      <c r="N477" t="s">
        <v>166</v>
      </c>
      <c r="O477" t="s">
        <v>167</v>
      </c>
      <c r="P477">
        <v>1</v>
      </c>
      <c r="Q477" t="s">
        <v>157</v>
      </c>
      <c r="R477" s="6">
        <v>12584</v>
      </c>
      <c r="S477" s="6">
        <v>0</v>
      </c>
      <c r="T477" s="6">
        <v>12584</v>
      </c>
      <c r="U477" s="6">
        <v>2265.12</v>
      </c>
      <c r="V477" s="6">
        <v>14849.12</v>
      </c>
      <c r="W477" t="s">
        <v>152</v>
      </c>
      <c r="X477" t="s">
        <v>153</v>
      </c>
      <c r="Y477" t="s">
        <v>461</v>
      </c>
    </row>
    <row r="478" spans="1:25" hidden="1" x14ac:dyDescent="0.3">
      <c r="A478" t="s">
        <v>1132</v>
      </c>
      <c r="B478" t="s">
        <v>1133</v>
      </c>
      <c r="C478" t="s">
        <v>1134</v>
      </c>
      <c r="D478" t="s">
        <v>1135</v>
      </c>
      <c r="E478" s="4">
        <v>46113</v>
      </c>
      <c r="F478" t="s">
        <v>760</v>
      </c>
      <c r="G478" s="5" t="s">
        <v>30</v>
      </c>
      <c r="H478" t="s">
        <v>31</v>
      </c>
      <c r="I478" t="s">
        <v>130</v>
      </c>
      <c r="J478" s="5" t="s">
        <v>131</v>
      </c>
      <c r="K478" t="s">
        <v>1136</v>
      </c>
      <c r="L478" t="s">
        <v>1133</v>
      </c>
      <c r="M478" t="s">
        <v>41</v>
      </c>
      <c r="N478" t="s">
        <v>42</v>
      </c>
      <c r="O478" t="s">
        <v>43</v>
      </c>
      <c r="P478">
        <v>3</v>
      </c>
      <c r="Q478" t="s">
        <v>44</v>
      </c>
      <c r="R478" s="6">
        <v>6300</v>
      </c>
      <c r="S478" s="6">
        <v>0</v>
      </c>
      <c r="T478" s="6">
        <v>18900</v>
      </c>
      <c r="U478" s="6">
        <v>3402</v>
      </c>
      <c r="V478" s="6">
        <v>22302</v>
      </c>
      <c r="W478" t="s">
        <v>152</v>
      </c>
      <c r="X478" t="s">
        <v>153</v>
      </c>
      <c r="Y478" t="s">
        <v>1137</v>
      </c>
    </row>
    <row r="479" spans="1:25" hidden="1" x14ac:dyDescent="0.3">
      <c r="A479" t="s">
        <v>1132</v>
      </c>
      <c r="B479" t="s">
        <v>1133</v>
      </c>
      <c r="C479" t="s">
        <v>1134</v>
      </c>
      <c r="D479" t="s">
        <v>1135</v>
      </c>
      <c r="E479" s="4">
        <v>46113</v>
      </c>
      <c r="F479" t="s">
        <v>760</v>
      </c>
      <c r="G479" s="5" t="s">
        <v>30</v>
      </c>
      <c r="H479" t="s">
        <v>31</v>
      </c>
      <c r="I479" t="s">
        <v>130</v>
      </c>
      <c r="J479" s="5" t="s">
        <v>131</v>
      </c>
      <c r="K479" t="s">
        <v>1136</v>
      </c>
      <c r="L479" t="s">
        <v>1133</v>
      </c>
      <c r="M479" t="s">
        <v>41</v>
      </c>
      <c r="N479" t="s">
        <v>166</v>
      </c>
      <c r="O479" t="s">
        <v>167</v>
      </c>
      <c r="P479">
        <v>1</v>
      </c>
      <c r="Q479" t="s">
        <v>157</v>
      </c>
      <c r="R479" s="6">
        <v>7980</v>
      </c>
      <c r="S479" s="6">
        <v>0</v>
      </c>
      <c r="T479" s="6">
        <v>7980</v>
      </c>
      <c r="U479" s="6">
        <v>1436.4</v>
      </c>
      <c r="V479" s="6">
        <v>9416.4</v>
      </c>
      <c r="W479" t="s">
        <v>152</v>
      </c>
      <c r="X479" t="s">
        <v>153</v>
      </c>
      <c r="Y479" t="s">
        <v>1137</v>
      </c>
    </row>
    <row r="480" spans="1:25" hidden="1" x14ac:dyDescent="0.3">
      <c r="A480" t="s">
        <v>1138</v>
      </c>
      <c r="B480" t="s">
        <v>1139</v>
      </c>
      <c r="C480" t="s">
        <v>1140</v>
      </c>
      <c r="D480" t="s">
        <v>1141</v>
      </c>
      <c r="E480" s="4">
        <v>46113</v>
      </c>
      <c r="F480" t="s">
        <v>760</v>
      </c>
      <c r="G480" s="5" t="s">
        <v>30</v>
      </c>
      <c r="H480" t="s">
        <v>31</v>
      </c>
      <c r="I480" t="s">
        <v>130</v>
      </c>
      <c r="J480" s="5" t="s">
        <v>131</v>
      </c>
      <c r="K480" t="s">
        <v>1142</v>
      </c>
      <c r="L480" t="s">
        <v>1139</v>
      </c>
      <c r="M480" t="s">
        <v>41</v>
      </c>
      <c r="N480" t="s">
        <v>42</v>
      </c>
      <c r="O480" t="s">
        <v>43</v>
      </c>
      <c r="P480">
        <v>2</v>
      </c>
      <c r="Q480" t="s">
        <v>44</v>
      </c>
      <c r="R480" s="6">
        <v>3150</v>
      </c>
      <c r="S480" s="6">
        <v>0</v>
      </c>
      <c r="T480" s="6">
        <v>6300</v>
      </c>
      <c r="U480" s="6">
        <v>1134</v>
      </c>
      <c r="V480" s="6">
        <v>7434</v>
      </c>
      <c r="W480" t="s">
        <v>152</v>
      </c>
      <c r="X480" t="s">
        <v>295</v>
      </c>
      <c r="Y480" t="s">
        <v>819</v>
      </c>
    </row>
    <row r="481" spans="1:25" hidden="1" x14ac:dyDescent="0.3">
      <c r="A481" t="s">
        <v>1138</v>
      </c>
      <c r="B481" t="s">
        <v>1139</v>
      </c>
      <c r="C481" t="s">
        <v>1140</v>
      </c>
      <c r="D481" t="s">
        <v>1141</v>
      </c>
      <c r="E481" s="4">
        <v>46113</v>
      </c>
      <c r="F481" t="s">
        <v>760</v>
      </c>
      <c r="G481" s="5" t="s">
        <v>30</v>
      </c>
      <c r="H481" t="s">
        <v>31</v>
      </c>
      <c r="I481" t="s">
        <v>130</v>
      </c>
      <c r="J481" s="5" t="s">
        <v>131</v>
      </c>
      <c r="K481" t="s">
        <v>1142</v>
      </c>
      <c r="L481" t="s">
        <v>1139</v>
      </c>
      <c r="M481" t="s">
        <v>41</v>
      </c>
      <c r="N481" t="s">
        <v>158</v>
      </c>
      <c r="O481" t="s">
        <v>159</v>
      </c>
      <c r="P481">
        <v>1</v>
      </c>
      <c r="Q481" t="s">
        <v>157</v>
      </c>
      <c r="R481" s="6">
        <v>3990</v>
      </c>
      <c r="S481" s="6">
        <v>0</v>
      </c>
      <c r="T481" s="6">
        <v>3990</v>
      </c>
      <c r="U481" s="6">
        <v>718.2</v>
      </c>
      <c r="V481" s="6">
        <v>4708.2</v>
      </c>
      <c r="W481" t="s">
        <v>152</v>
      </c>
      <c r="X481" t="s">
        <v>295</v>
      </c>
      <c r="Y481" t="s">
        <v>819</v>
      </c>
    </row>
    <row r="482" spans="1:25" hidden="1" x14ac:dyDescent="0.3">
      <c r="A482" t="s">
        <v>1143</v>
      </c>
      <c r="B482" t="s">
        <v>1144</v>
      </c>
      <c r="C482" t="s">
        <v>1145</v>
      </c>
      <c r="D482" t="s">
        <v>1146</v>
      </c>
      <c r="E482" s="4">
        <v>46113</v>
      </c>
      <c r="F482" t="s">
        <v>760</v>
      </c>
      <c r="G482" s="5" t="s">
        <v>30</v>
      </c>
      <c r="H482" t="s">
        <v>31</v>
      </c>
      <c r="I482" t="s">
        <v>130</v>
      </c>
      <c r="J482" s="5" t="s">
        <v>131</v>
      </c>
      <c r="K482" t="s">
        <v>1147</v>
      </c>
      <c r="L482" t="s">
        <v>1148</v>
      </c>
      <c r="M482" t="s">
        <v>41</v>
      </c>
      <c r="N482" t="s">
        <v>42</v>
      </c>
      <c r="O482" t="s">
        <v>43</v>
      </c>
      <c r="P482">
        <v>3</v>
      </c>
      <c r="Q482" t="s">
        <v>44</v>
      </c>
      <c r="R482" s="6">
        <v>3150</v>
      </c>
      <c r="S482" s="6">
        <v>0</v>
      </c>
      <c r="T482" s="6">
        <v>9450</v>
      </c>
      <c r="U482" s="6">
        <v>1701</v>
      </c>
      <c r="V482" s="6">
        <v>11151</v>
      </c>
      <c r="W482" t="s">
        <v>152</v>
      </c>
      <c r="X482" t="s">
        <v>295</v>
      </c>
      <c r="Y482" t="s">
        <v>819</v>
      </c>
    </row>
    <row r="483" spans="1:25" hidden="1" x14ac:dyDescent="0.3">
      <c r="A483" t="s">
        <v>1143</v>
      </c>
      <c r="B483" t="s">
        <v>1144</v>
      </c>
      <c r="C483" t="s">
        <v>1145</v>
      </c>
      <c r="D483" t="s">
        <v>1146</v>
      </c>
      <c r="E483" s="4">
        <v>46113</v>
      </c>
      <c r="F483" t="s">
        <v>760</v>
      </c>
      <c r="G483" s="5" t="s">
        <v>30</v>
      </c>
      <c r="H483" t="s">
        <v>31</v>
      </c>
      <c r="I483" t="s">
        <v>130</v>
      </c>
      <c r="J483" s="5" t="s">
        <v>131</v>
      </c>
      <c r="K483" t="s">
        <v>1147</v>
      </c>
      <c r="L483" t="s">
        <v>1148</v>
      </c>
      <c r="M483" t="s">
        <v>41</v>
      </c>
      <c r="N483" t="s">
        <v>166</v>
      </c>
      <c r="O483" t="s">
        <v>167</v>
      </c>
      <c r="P483">
        <v>1</v>
      </c>
      <c r="Q483" t="s">
        <v>157</v>
      </c>
      <c r="R483" s="6">
        <v>3990</v>
      </c>
      <c r="S483" s="6">
        <v>0</v>
      </c>
      <c r="T483" s="6">
        <v>3990</v>
      </c>
      <c r="U483" s="6">
        <v>718.2</v>
      </c>
      <c r="V483" s="6">
        <v>4708.2</v>
      </c>
      <c r="W483" t="s">
        <v>152</v>
      </c>
      <c r="X483" t="s">
        <v>295</v>
      </c>
      <c r="Y483" t="s">
        <v>819</v>
      </c>
    </row>
    <row r="484" spans="1:25" hidden="1" x14ac:dyDescent="0.3">
      <c r="A484" t="s">
        <v>1149</v>
      </c>
      <c r="B484" t="s">
        <v>1150</v>
      </c>
      <c r="C484" t="s">
        <v>1151</v>
      </c>
      <c r="D484" t="s">
        <v>1152</v>
      </c>
      <c r="E484" s="4">
        <v>46113</v>
      </c>
      <c r="F484" t="s">
        <v>760</v>
      </c>
      <c r="G484" s="5" t="s">
        <v>30</v>
      </c>
      <c r="H484" t="s">
        <v>31</v>
      </c>
      <c r="I484" t="s">
        <v>130</v>
      </c>
      <c r="J484" s="5" t="s">
        <v>131</v>
      </c>
      <c r="K484" t="s">
        <v>1153</v>
      </c>
      <c r="L484" t="s">
        <v>1150</v>
      </c>
      <c r="M484" t="s">
        <v>35</v>
      </c>
      <c r="N484" t="s">
        <v>93</v>
      </c>
      <c r="O484" t="s">
        <v>94</v>
      </c>
      <c r="P484">
        <v>2</v>
      </c>
      <c r="Q484" t="s">
        <v>38</v>
      </c>
      <c r="R484" s="6">
        <v>11970</v>
      </c>
      <c r="S484" s="6">
        <v>0</v>
      </c>
      <c r="T484" s="6">
        <v>23940</v>
      </c>
      <c r="U484" s="6">
        <v>4309.2</v>
      </c>
      <c r="V484" s="6">
        <v>28249.200000000001</v>
      </c>
      <c r="W484" t="s">
        <v>152</v>
      </c>
      <c r="X484" t="s">
        <v>153</v>
      </c>
      <c r="Y484" t="s">
        <v>600</v>
      </c>
    </row>
    <row r="485" spans="1:25" hidden="1" x14ac:dyDescent="0.3">
      <c r="A485" t="s">
        <v>1149</v>
      </c>
      <c r="B485" t="s">
        <v>1150</v>
      </c>
      <c r="C485" t="s">
        <v>1151</v>
      </c>
      <c r="D485" t="s">
        <v>1152</v>
      </c>
      <c r="E485" s="4">
        <v>46113</v>
      </c>
      <c r="F485" t="s">
        <v>760</v>
      </c>
      <c r="G485" s="5" t="s">
        <v>30</v>
      </c>
      <c r="H485" t="s">
        <v>31</v>
      </c>
      <c r="I485" t="s">
        <v>130</v>
      </c>
      <c r="J485" s="5" t="s">
        <v>131</v>
      </c>
      <c r="K485" t="s">
        <v>1153</v>
      </c>
      <c r="L485" t="s">
        <v>1150</v>
      </c>
      <c r="M485" t="s">
        <v>35</v>
      </c>
      <c r="N485" t="s">
        <v>185</v>
      </c>
      <c r="O485" t="s">
        <v>186</v>
      </c>
      <c r="P485">
        <v>1</v>
      </c>
      <c r="Q485" t="s">
        <v>76</v>
      </c>
      <c r="R485" s="6">
        <v>3990</v>
      </c>
      <c r="S485" s="6">
        <v>0</v>
      </c>
      <c r="T485" s="6">
        <v>3990</v>
      </c>
      <c r="U485" s="6">
        <v>718.2</v>
      </c>
      <c r="V485" s="6">
        <v>4708.2</v>
      </c>
      <c r="W485" t="s">
        <v>152</v>
      </c>
      <c r="X485" t="s">
        <v>153</v>
      </c>
      <c r="Y485" t="s">
        <v>600</v>
      </c>
    </row>
    <row r="486" spans="1:25" hidden="1" x14ac:dyDescent="0.3">
      <c r="A486" t="s">
        <v>1149</v>
      </c>
      <c r="B486" t="s">
        <v>1150</v>
      </c>
      <c r="C486" t="s">
        <v>1151</v>
      </c>
      <c r="D486" t="s">
        <v>1152</v>
      </c>
      <c r="E486" s="4">
        <v>46113</v>
      </c>
      <c r="F486" t="s">
        <v>760</v>
      </c>
      <c r="G486" s="5" t="s">
        <v>30</v>
      </c>
      <c r="H486" t="s">
        <v>31</v>
      </c>
      <c r="I486" t="s">
        <v>130</v>
      </c>
      <c r="J486" s="5" t="s">
        <v>131</v>
      </c>
      <c r="K486" t="s">
        <v>1153</v>
      </c>
      <c r="L486" t="s">
        <v>1150</v>
      </c>
      <c r="M486" t="s">
        <v>41</v>
      </c>
      <c r="N486" t="s">
        <v>42</v>
      </c>
      <c r="O486" t="s">
        <v>43</v>
      </c>
      <c r="P486">
        <v>2</v>
      </c>
      <c r="Q486" t="s">
        <v>44</v>
      </c>
      <c r="R486" s="6">
        <v>6300</v>
      </c>
      <c r="S486" s="6">
        <v>0</v>
      </c>
      <c r="T486" s="6">
        <v>12600</v>
      </c>
      <c r="U486" s="6">
        <v>2268</v>
      </c>
      <c r="V486" s="6">
        <v>14868</v>
      </c>
      <c r="W486" t="s">
        <v>152</v>
      </c>
      <c r="X486" t="s">
        <v>153</v>
      </c>
      <c r="Y486" t="s">
        <v>600</v>
      </c>
    </row>
    <row r="487" spans="1:25" hidden="1" x14ac:dyDescent="0.3">
      <c r="A487" t="s">
        <v>1149</v>
      </c>
      <c r="B487" t="s">
        <v>1150</v>
      </c>
      <c r="C487" t="s">
        <v>1151</v>
      </c>
      <c r="D487" t="s">
        <v>1152</v>
      </c>
      <c r="E487" s="4">
        <v>46113</v>
      </c>
      <c r="F487" t="s">
        <v>760</v>
      </c>
      <c r="G487" s="5" t="s">
        <v>30</v>
      </c>
      <c r="H487" t="s">
        <v>31</v>
      </c>
      <c r="I487" t="s">
        <v>130</v>
      </c>
      <c r="J487" s="5" t="s">
        <v>131</v>
      </c>
      <c r="K487" t="s">
        <v>1153</v>
      </c>
      <c r="L487" t="s">
        <v>1150</v>
      </c>
      <c r="M487" t="s">
        <v>41</v>
      </c>
      <c r="N487" t="s">
        <v>166</v>
      </c>
      <c r="O487" t="s">
        <v>167</v>
      </c>
      <c r="P487">
        <v>1</v>
      </c>
      <c r="Q487" t="s">
        <v>157</v>
      </c>
      <c r="R487" s="6">
        <v>7980</v>
      </c>
      <c r="S487" s="6">
        <v>0</v>
      </c>
      <c r="T487" s="6">
        <v>7980</v>
      </c>
      <c r="U487" s="6">
        <v>1436.4</v>
      </c>
      <c r="V487" s="6">
        <v>9416.4</v>
      </c>
      <c r="W487" t="s">
        <v>152</v>
      </c>
      <c r="X487" t="s">
        <v>153</v>
      </c>
      <c r="Y487" t="s">
        <v>600</v>
      </c>
    </row>
    <row r="488" spans="1:25" hidden="1" x14ac:dyDescent="0.3">
      <c r="A488" t="s">
        <v>1154</v>
      </c>
      <c r="B488" t="s">
        <v>1155</v>
      </c>
      <c r="C488" t="s">
        <v>1156</v>
      </c>
      <c r="D488" t="s">
        <v>1157</v>
      </c>
      <c r="E488" s="4">
        <v>46113</v>
      </c>
      <c r="F488" t="s">
        <v>760</v>
      </c>
      <c r="G488" s="5" t="s">
        <v>30</v>
      </c>
      <c r="H488" t="s">
        <v>31</v>
      </c>
      <c r="I488" t="s">
        <v>130</v>
      </c>
      <c r="J488" s="5" t="s">
        <v>131</v>
      </c>
      <c r="K488" t="s">
        <v>1158</v>
      </c>
      <c r="L488" t="s">
        <v>1155</v>
      </c>
      <c r="M488" t="s">
        <v>35</v>
      </c>
      <c r="N488" t="s">
        <v>93</v>
      </c>
      <c r="O488" t="s">
        <v>94</v>
      </c>
      <c r="P488">
        <v>2</v>
      </c>
      <c r="Q488" t="s">
        <v>38</v>
      </c>
      <c r="R488" s="6">
        <v>11970</v>
      </c>
      <c r="S488" s="6">
        <v>0</v>
      </c>
      <c r="T488" s="6">
        <v>23940</v>
      </c>
      <c r="U488" s="6">
        <v>4309.2</v>
      </c>
      <c r="V488" s="6">
        <v>28249.200000000001</v>
      </c>
      <c r="W488" t="s">
        <v>152</v>
      </c>
      <c r="X488" t="s">
        <v>153</v>
      </c>
      <c r="Y488" t="s">
        <v>1137</v>
      </c>
    </row>
    <row r="489" spans="1:25" hidden="1" x14ac:dyDescent="0.3">
      <c r="A489" t="s">
        <v>1154</v>
      </c>
      <c r="B489" t="s">
        <v>1155</v>
      </c>
      <c r="C489" t="s">
        <v>1156</v>
      </c>
      <c r="D489" t="s">
        <v>1157</v>
      </c>
      <c r="E489" s="4">
        <v>46113</v>
      </c>
      <c r="F489" t="s">
        <v>760</v>
      </c>
      <c r="G489" s="5" t="s">
        <v>30</v>
      </c>
      <c r="H489" t="s">
        <v>31</v>
      </c>
      <c r="I489" t="s">
        <v>130</v>
      </c>
      <c r="J489" s="5" t="s">
        <v>131</v>
      </c>
      <c r="K489" t="s">
        <v>1158</v>
      </c>
      <c r="L489" t="s">
        <v>1155</v>
      </c>
      <c r="M489" t="s">
        <v>35</v>
      </c>
      <c r="N489" t="s">
        <v>185</v>
      </c>
      <c r="O489" t="s">
        <v>186</v>
      </c>
      <c r="P489">
        <v>1</v>
      </c>
      <c r="Q489" t="s">
        <v>76</v>
      </c>
      <c r="R489" s="6">
        <v>3990</v>
      </c>
      <c r="S489" s="6">
        <v>0</v>
      </c>
      <c r="T489" s="6">
        <v>3990</v>
      </c>
      <c r="U489" s="6">
        <v>718.2</v>
      </c>
      <c r="V489" s="6">
        <v>4708.2</v>
      </c>
      <c r="W489" t="s">
        <v>152</v>
      </c>
      <c r="X489" t="s">
        <v>153</v>
      </c>
      <c r="Y489" t="s">
        <v>1137</v>
      </c>
    </row>
    <row r="490" spans="1:25" hidden="1" x14ac:dyDescent="0.3">
      <c r="A490" t="s">
        <v>1154</v>
      </c>
      <c r="B490" t="s">
        <v>1155</v>
      </c>
      <c r="C490" t="s">
        <v>1156</v>
      </c>
      <c r="D490" t="s">
        <v>1157</v>
      </c>
      <c r="E490" s="4">
        <v>46113</v>
      </c>
      <c r="F490" t="s">
        <v>760</v>
      </c>
      <c r="G490" s="5" t="s">
        <v>30</v>
      </c>
      <c r="H490" t="s">
        <v>31</v>
      </c>
      <c r="I490" t="s">
        <v>130</v>
      </c>
      <c r="J490" s="5" t="s">
        <v>131</v>
      </c>
      <c r="K490" t="s">
        <v>1158</v>
      </c>
      <c r="L490" t="s">
        <v>1155</v>
      </c>
      <c r="M490" t="s">
        <v>41</v>
      </c>
      <c r="N490" t="s">
        <v>42</v>
      </c>
      <c r="O490" t="s">
        <v>43</v>
      </c>
      <c r="P490">
        <v>4</v>
      </c>
      <c r="Q490" t="s">
        <v>44</v>
      </c>
      <c r="R490" s="6">
        <v>6300</v>
      </c>
      <c r="S490" s="6">
        <v>0</v>
      </c>
      <c r="T490" s="6">
        <v>25200</v>
      </c>
      <c r="U490" s="6">
        <v>4536</v>
      </c>
      <c r="V490" s="6">
        <v>29736</v>
      </c>
      <c r="W490" t="s">
        <v>152</v>
      </c>
      <c r="X490" t="s">
        <v>153</v>
      </c>
      <c r="Y490" t="s">
        <v>1137</v>
      </c>
    </row>
    <row r="491" spans="1:25" hidden="1" x14ac:dyDescent="0.3">
      <c r="A491" t="s">
        <v>1154</v>
      </c>
      <c r="B491" t="s">
        <v>1155</v>
      </c>
      <c r="C491" t="s">
        <v>1156</v>
      </c>
      <c r="D491" t="s">
        <v>1157</v>
      </c>
      <c r="E491" s="4">
        <v>46113</v>
      </c>
      <c r="F491" t="s">
        <v>760</v>
      </c>
      <c r="G491" s="5" t="s">
        <v>30</v>
      </c>
      <c r="H491" t="s">
        <v>31</v>
      </c>
      <c r="I491" t="s">
        <v>130</v>
      </c>
      <c r="J491" s="5" t="s">
        <v>131</v>
      </c>
      <c r="K491" t="s">
        <v>1158</v>
      </c>
      <c r="L491" t="s">
        <v>1155</v>
      </c>
      <c r="M491" t="s">
        <v>41</v>
      </c>
      <c r="N491" t="s">
        <v>158</v>
      </c>
      <c r="O491" t="s">
        <v>159</v>
      </c>
      <c r="P491">
        <v>1</v>
      </c>
      <c r="Q491" t="s">
        <v>157</v>
      </c>
      <c r="R491" s="6">
        <v>7980</v>
      </c>
      <c r="S491" s="6">
        <v>0</v>
      </c>
      <c r="T491" s="6">
        <v>7980</v>
      </c>
      <c r="U491" s="6">
        <v>1436.4</v>
      </c>
      <c r="V491" s="6">
        <v>9416.4</v>
      </c>
      <c r="W491" t="s">
        <v>152</v>
      </c>
      <c r="X491" t="s">
        <v>153</v>
      </c>
      <c r="Y491" t="s">
        <v>1137</v>
      </c>
    </row>
    <row r="492" spans="1:25" hidden="1" x14ac:dyDescent="0.3">
      <c r="A492" t="s">
        <v>1159</v>
      </c>
      <c r="B492" t="s">
        <v>1160</v>
      </c>
      <c r="C492" t="s">
        <v>1161</v>
      </c>
      <c r="D492" t="s">
        <v>1162</v>
      </c>
      <c r="E492" s="4">
        <v>46113</v>
      </c>
      <c r="F492" t="s">
        <v>760</v>
      </c>
      <c r="G492" s="5" t="s">
        <v>30</v>
      </c>
      <c r="H492" t="s">
        <v>31</v>
      </c>
      <c r="I492" t="s">
        <v>130</v>
      </c>
      <c r="J492" s="5" t="s">
        <v>131</v>
      </c>
      <c r="K492" t="s">
        <v>1163</v>
      </c>
      <c r="L492" t="s">
        <v>1164</v>
      </c>
      <c r="M492" t="s">
        <v>41</v>
      </c>
      <c r="N492" t="s">
        <v>42</v>
      </c>
      <c r="O492" t="s">
        <v>43</v>
      </c>
      <c r="P492">
        <v>3</v>
      </c>
      <c r="Q492" t="s">
        <v>44</v>
      </c>
      <c r="R492" s="6">
        <v>6300</v>
      </c>
      <c r="S492" s="6">
        <v>0</v>
      </c>
      <c r="T492" s="6">
        <v>18900</v>
      </c>
      <c r="U492" s="6">
        <v>3402</v>
      </c>
      <c r="V492" s="6">
        <v>22302</v>
      </c>
      <c r="W492" t="s">
        <v>152</v>
      </c>
      <c r="X492" t="s">
        <v>153</v>
      </c>
      <c r="Y492" t="s">
        <v>1165</v>
      </c>
    </row>
    <row r="493" spans="1:25" hidden="1" x14ac:dyDescent="0.3">
      <c r="A493" t="s">
        <v>1159</v>
      </c>
      <c r="B493" t="s">
        <v>1160</v>
      </c>
      <c r="C493" t="s">
        <v>1161</v>
      </c>
      <c r="D493" t="s">
        <v>1162</v>
      </c>
      <c r="E493" s="4">
        <v>46113</v>
      </c>
      <c r="F493" t="s">
        <v>760</v>
      </c>
      <c r="G493" s="5" t="s">
        <v>30</v>
      </c>
      <c r="H493" t="s">
        <v>31</v>
      </c>
      <c r="I493" t="s">
        <v>130</v>
      </c>
      <c r="J493" s="5" t="s">
        <v>131</v>
      </c>
      <c r="K493" t="s">
        <v>1163</v>
      </c>
      <c r="L493" t="s">
        <v>1164</v>
      </c>
      <c r="M493" t="s">
        <v>41</v>
      </c>
      <c r="N493" t="s">
        <v>166</v>
      </c>
      <c r="O493" t="s">
        <v>167</v>
      </c>
      <c r="P493">
        <v>1</v>
      </c>
      <c r="Q493" t="s">
        <v>157</v>
      </c>
      <c r="R493" s="6">
        <v>7980</v>
      </c>
      <c r="S493" s="6">
        <v>0</v>
      </c>
      <c r="T493" s="6">
        <v>7980</v>
      </c>
      <c r="U493" s="6">
        <v>1436.4</v>
      </c>
      <c r="V493" s="6">
        <v>9416.4</v>
      </c>
      <c r="W493" t="s">
        <v>152</v>
      </c>
      <c r="X493" t="s">
        <v>153</v>
      </c>
      <c r="Y493" t="s">
        <v>1165</v>
      </c>
    </row>
    <row r="494" spans="1:25" hidden="1" x14ac:dyDescent="0.3">
      <c r="A494" t="s">
        <v>1166</v>
      </c>
      <c r="B494" t="s">
        <v>1167</v>
      </c>
      <c r="C494" t="s">
        <v>1168</v>
      </c>
      <c r="D494" t="s">
        <v>1169</v>
      </c>
      <c r="E494" s="4">
        <v>46113</v>
      </c>
      <c r="F494" t="s">
        <v>188</v>
      </c>
      <c r="G494" s="5" t="s">
        <v>30</v>
      </c>
      <c r="H494" t="s">
        <v>31</v>
      </c>
      <c r="I494" t="s">
        <v>32</v>
      </c>
      <c r="J494" s="5" t="s">
        <v>32</v>
      </c>
      <c r="K494" t="s">
        <v>1170</v>
      </c>
      <c r="L494" t="s">
        <v>1171</v>
      </c>
      <c r="M494" t="s">
        <v>35</v>
      </c>
      <c r="N494" t="s">
        <v>114</v>
      </c>
      <c r="O494" t="s">
        <v>115</v>
      </c>
      <c r="P494">
        <v>1</v>
      </c>
      <c r="Q494" t="s">
        <v>38</v>
      </c>
      <c r="R494" s="6">
        <v>25472</v>
      </c>
      <c r="S494" s="6">
        <v>0</v>
      </c>
      <c r="T494" s="6">
        <v>25472</v>
      </c>
      <c r="U494" s="6">
        <v>4584.96</v>
      </c>
      <c r="V494" s="6">
        <v>30056.959999999999</v>
      </c>
      <c r="W494" t="s">
        <v>39</v>
      </c>
      <c r="X494" t="s">
        <v>39</v>
      </c>
      <c r="Y494" t="s">
        <v>1172</v>
      </c>
    </row>
    <row r="495" spans="1:25" hidden="1" x14ac:dyDescent="0.3">
      <c r="A495" t="s">
        <v>1173</v>
      </c>
      <c r="B495" t="s">
        <v>1174</v>
      </c>
      <c r="C495" t="s">
        <v>1175</v>
      </c>
      <c r="D495" t="s">
        <v>1176</v>
      </c>
      <c r="E495" s="4">
        <v>46113</v>
      </c>
      <c r="F495" t="s">
        <v>188</v>
      </c>
      <c r="G495" s="5" t="s">
        <v>30</v>
      </c>
      <c r="H495" t="s">
        <v>31</v>
      </c>
      <c r="I495" t="s">
        <v>130</v>
      </c>
      <c r="J495" s="5" t="s">
        <v>131</v>
      </c>
      <c r="K495" t="s">
        <v>1177</v>
      </c>
      <c r="L495" t="s">
        <v>1178</v>
      </c>
      <c r="M495" t="s">
        <v>35</v>
      </c>
      <c r="N495" t="s">
        <v>114</v>
      </c>
      <c r="O495" t="s">
        <v>115</v>
      </c>
      <c r="P495">
        <v>2</v>
      </c>
      <c r="Q495" t="s">
        <v>38</v>
      </c>
      <c r="R495" s="6">
        <v>12426</v>
      </c>
      <c r="S495" s="6">
        <v>0</v>
      </c>
      <c r="T495" s="6">
        <v>24852</v>
      </c>
      <c r="U495" s="6">
        <v>4473.3599999999997</v>
      </c>
      <c r="V495" s="6">
        <v>29325.360000000001</v>
      </c>
      <c r="W495" t="s">
        <v>152</v>
      </c>
      <c r="X495" t="s">
        <v>153</v>
      </c>
      <c r="Y495" t="s">
        <v>600</v>
      </c>
    </row>
    <row r="496" spans="1:25" hidden="1" x14ac:dyDescent="0.3">
      <c r="A496" t="s">
        <v>1179</v>
      </c>
      <c r="B496" t="s">
        <v>1180</v>
      </c>
      <c r="C496" t="s">
        <v>1181</v>
      </c>
      <c r="D496" t="s">
        <v>1182</v>
      </c>
      <c r="E496" s="4">
        <v>46113</v>
      </c>
      <c r="F496" t="s">
        <v>188</v>
      </c>
      <c r="G496" s="5" t="s">
        <v>30</v>
      </c>
      <c r="H496" t="s">
        <v>31</v>
      </c>
      <c r="I496" t="s">
        <v>130</v>
      </c>
      <c r="J496" s="5" t="s">
        <v>131</v>
      </c>
      <c r="K496" t="s">
        <v>1183</v>
      </c>
      <c r="L496" t="s">
        <v>1184</v>
      </c>
      <c r="M496" t="s">
        <v>35</v>
      </c>
      <c r="N496" t="s">
        <v>114</v>
      </c>
      <c r="O496" t="s">
        <v>115</v>
      </c>
      <c r="P496">
        <v>13</v>
      </c>
      <c r="Q496" t="s">
        <v>38</v>
      </c>
      <c r="R496" s="6">
        <v>12426</v>
      </c>
      <c r="S496" s="6">
        <v>0</v>
      </c>
      <c r="T496" s="6">
        <v>161538</v>
      </c>
      <c r="U496" s="6">
        <v>29076.84</v>
      </c>
      <c r="V496" s="6">
        <v>190614.84</v>
      </c>
      <c r="W496" t="s">
        <v>152</v>
      </c>
      <c r="X496" t="s">
        <v>153</v>
      </c>
      <c r="Y496" t="s">
        <v>1185</v>
      </c>
    </row>
    <row r="497" spans="1:25" hidden="1" x14ac:dyDescent="0.3">
      <c r="A497" t="s">
        <v>1186</v>
      </c>
      <c r="B497" t="s">
        <v>1187</v>
      </c>
      <c r="C497" t="s">
        <v>1188</v>
      </c>
      <c r="D497" t="s">
        <v>1189</v>
      </c>
      <c r="E497" s="4">
        <v>46113</v>
      </c>
      <c r="F497" t="s">
        <v>760</v>
      </c>
      <c r="G497" s="5" t="s">
        <v>30</v>
      </c>
      <c r="H497" t="s">
        <v>31</v>
      </c>
      <c r="I497" t="s">
        <v>130</v>
      </c>
      <c r="J497" s="5" t="s">
        <v>131</v>
      </c>
      <c r="K497" t="s">
        <v>1190</v>
      </c>
      <c r="L497" t="s">
        <v>1191</v>
      </c>
      <c r="M497" t="s">
        <v>35</v>
      </c>
      <c r="N497" t="s">
        <v>161</v>
      </c>
      <c r="O497" t="s">
        <v>162</v>
      </c>
      <c r="P497">
        <v>1</v>
      </c>
      <c r="Q497" t="s">
        <v>76</v>
      </c>
      <c r="R497" s="6">
        <v>3025</v>
      </c>
      <c r="S497" s="6">
        <v>0</v>
      </c>
      <c r="T497" s="6">
        <v>3025</v>
      </c>
      <c r="U497" s="6">
        <v>544.5</v>
      </c>
      <c r="V497" s="6">
        <v>3569.5</v>
      </c>
      <c r="W497" t="s">
        <v>152</v>
      </c>
      <c r="X497" t="s">
        <v>295</v>
      </c>
      <c r="Y497" t="s">
        <v>1192</v>
      </c>
    </row>
    <row r="498" spans="1:25" hidden="1" x14ac:dyDescent="0.3">
      <c r="A498" t="s">
        <v>1186</v>
      </c>
      <c r="B498" t="s">
        <v>1187</v>
      </c>
      <c r="C498" t="s">
        <v>1188</v>
      </c>
      <c r="D498" t="s">
        <v>1189</v>
      </c>
      <c r="E498" s="4">
        <v>46113</v>
      </c>
      <c r="F498" t="s">
        <v>760</v>
      </c>
      <c r="G498" s="5" t="s">
        <v>30</v>
      </c>
      <c r="H498" t="s">
        <v>31</v>
      </c>
      <c r="I498" t="s">
        <v>130</v>
      </c>
      <c r="J498" s="5" t="s">
        <v>131</v>
      </c>
      <c r="K498" t="s">
        <v>1190</v>
      </c>
      <c r="L498" t="s">
        <v>1191</v>
      </c>
      <c r="M498" t="s">
        <v>35</v>
      </c>
      <c r="N498" t="s">
        <v>134</v>
      </c>
      <c r="O498" t="s">
        <v>135</v>
      </c>
      <c r="P498">
        <v>4</v>
      </c>
      <c r="Q498" t="s">
        <v>38</v>
      </c>
      <c r="R498" s="6">
        <v>3300</v>
      </c>
      <c r="S498" s="6">
        <v>0</v>
      </c>
      <c r="T498" s="6">
        <v>13200</v>
      </c>
      <c r="U498" s="6">
        <v>2376</v>
      </c>
      <c r="V498" s="6">
        <v>15576</v>
      </c>
      <c r="W498" t="s">
        <v>152</v>
      </c>
      <c r="X498" t="s">
        <v>295</v>
      </c>
      <c r="Y498" t="s">
        <v>1192</v>
      </c>
    </row>
    <row r="499" spans="1:25" hidden="1" x14ac:dyDescent="0.3">
      <c r="A499" t="s">
        <v>1186</v>
      </c>
      <c r="B499" t="s">
        <v>1187</v>
      </c>
      <c r="C499" t="s">
        <v>1188</v>
      </c>
      <c r="D499" t="s">
        <v>1189</v>
      </c>
      <c r="E499" s="4">
        <v>46113</v>
      </c>
      <c r="F499" t="s">
        <v>760</v>
      </c>
      <c r="G499" s="5" t="s">
        <v>30</v>
      </c>
      <c r="H499" t="s">
        <v>31</v>
      </c>
      <c r="I499" t="s">
        <v>130</v>
      </c>
      <c r="J499" s="5" t="s">
        <v>131</v>
      </c>
      <c r="K499" t="s">
        <v>1190</v>
      </c>
      <c r="L499" t="s">
        <v>1191</v>
      </c>
      <c r="M499" t="s">
        <v>35</v>
      </c>
      <c r="N499" t="s">
        <v>114</v>
      </c>
      <c r="O499" t="s">
        <v>115</v>
      </c>
      <c r="P499">
        <v>10</v>
      </c>
      <c r="Q499" t="s">
        <v>38</v>
      </c>
      <c r="R499" s="6">
        <v>6600</v>
      </c>
      <c r="S499" s="6">
        <v>0</v>
      </c>
      <c r="T499" s="6">
        <v>66000</v>
      </c>
      <c r="U499" s="6">
        <v>11880</v>
      </c>
      <c r="V499" s="6">
        <v>77880</v>
      </c>
      <c r="W499" t="s">
        <v>152</v>
      </c>
      <c r="X499" t="s">
        <v>295</v>
      </c>
      <c r="Y499" t="s">
        <v>1192</v>
      </c>
    </row>
    <row r="500" spans="1:25" hidden="1" x14ac:dyDescent="0.3">
      <c r="A500" t="s">
        <v>1186</v>
      </c>
      <c r="B500" t="s">
        <v>1187</v>
      </c>
      <c r="C500" t="s">
        <v>1188</v>
      </c>
      <c r="D500" t="s">
        <v>1189</v>
      </c>
      <c r="E500" s="4">
        <v>46113</v>
      </c>
      <c r="F500" t="s">
        <v>760</v>
      </c>
      <c r="G500" s="5" t="s">
        <v>30</v>
      </c>
      <c r="H500" t="s">
        <v>31</v>
      </c>
      <c r="I500" t="s">
        <v>130</v>
      </c>
      <c r="J500" s="5" t="s">
        <v>131</v>
      </c>
      <c r="K500" t="s">
        <v>1190</v>
      </c>
      <c r="L500" t="s">
        <v>1191</v>
      </c>
      <c r="M500" t="s">
        <v>41</v>
      </c>
      <c r="N500" t="s">
        <v>42</v>
      </c>
      <c r="O500" t="s">
        <v>43</v>
      </c>
      <c r="P500">
        <v>5</v>
      </c>
      <c r="Q500" t="s">
        <v>44</v>
      </c>
      <c r="R500" s="6">
        <v>3575</v>
      </c>
      <c r="S500" s="6">
        <v>0</v>
      </c>
      <c r="T500" s="6">
        <v>17875</v>
      </c>
      <c r="U500" s="6">
        <v>3217.5</v>
      </c>
      <c r="V500" s="6">
        <v>21092.5</v>
      </c>
      <c r="W500" t="s">
        <v>152</v>
      </c>
      <c r="X500" t="s">
        <v>295</v>
      </c>
      <c r="Y500" t="s">
        <v>1192</v>
      </c>
    </row>
    <row r="501" spans="1:25" hidden="1" x14ac:dyDescent="0.3">
      <c r="A501" t="s">
        <v>1186</v>
      </c>
      <c r="B501" t="s">
        <v>1187</v>
      </c>
      <c r="C501" t="s">
        <v>1188</v>
      </c>
      <c r="D501" t="s">
        <v>1189</v>
      </c>
      <c r="E501" s="4">
        <v>46113</v>
      </c>
      <c r="F501" t="s">
        <v>760</v>
      </c>
      <c r="G501" s="5" t="s">
        <v>30</v>
      </c>
      <c r="H501" t="s">
        <v>31</v>
      </c>
      <c r="I501" t="s">
        <v>130</v>
      </c>
      <c r="J501" s="5" t="s">
        <v>131</v>
      </c>
      <c r="K501" t="s">
        <v>1190</v>
      </c>
      <c r="L501" t="s">
        <v>1191</v>
      </c>
      <c r="M501" t="s">
        <v>50</v>
      </c>
      <c r="N501" t="s">
        <v>634</v>
      </c>
      <c r="O501" t="s">
        <v>635</v>
      </c>
      <c r="P501">
        <v>1</v>
      </c>
      <c r="Q501" t="s">
        <v>76</v>
      </c>
      <c r="R501" s="6">
        <v>12375</v>
      </c>
      <c r="S501" s="6">
        <v>0</v>
      </c>
      <c r="T501" s="6">
        <v>12375</v>
      </c>
      <c r="U501" s="6">
        <v>2227.5</v>
      </c>
      <c r="V501" s="6">
        <v>14602.5</v>
      </c>
      <c r="W501" t="s">
        <v>152</v>
      </c>
      <c r="X501" t="s">
        <v>295</v>
      </c>
      <c r="Y501" t="s">
        <v>1192</v>
      </c>
    </row>
    <row r="502" spans="1:25" hidden="1" x14ac:dyDescent="0.3">
      <c r="A502" t="s">
        <v>1186</v>
      </c>
      <c r="B502" t="s">
        <v>1187</v>
      </c>
      <c r="C502" t="s">
        <v>1188</v>
      </c>
      <c r="D502" t="s">
        <v>1189</v>
      </c>
      <c r="E502" s="4">
        <v>46113</v>
      </c>
      <c r="F502" t="s">
        <v>760</v>
      </c>
      <c r="G502" s="5" t="s">
        <v>30</v>
      </c>
      <c r="H502" t="s">
        <v>31</v>
      </c>
      <c r="I502" t="s">
        <v>130</v>
      </c>
      <c r="J502" s="5" t="s">
        <v>131</v>
      </c>
      <c r="K502" t="s">
        <v>1190</v>
      </c>
      <c r="L502" t="s">
        <v>1191</v>
      </c>
      <c r="M502" t="s">
        <v>50</v>
      </c>
      <c r="N502" t="s">
        <v>51</v>
      </c>
      <c r="O502" t="s">
        <v>52</v>
      </c>
      <c r="P502">
        <v>126</v>
      </c>
      <c r="Q502" t="s">
        <v>53</v>
      </c>
      <c r="R502" s="6">
        <v>297</v>
      </c>
      <c r="S502" s="6">
        <v>0</v>
      </c>
      <c r="T502" s="6">
        <v>37422</v>
      </c>
      <c r="U502" s="6">
        <v>6735.96</v>
      </c>
      <c r="V502" s="6">
        <v>44157.96</v>
      </c>
      <c r="W502" t="s">
        <v>152</v>
      </c>
      <c r="X502" t="s">
        <v>295</v>
      </c>
      <c r="Y502" t="s">
        <v>1192</v>
      </c>
    </row>
    <row r="503" spans="1:25" hidden="1" x14ac:dyDescent="0.3">
      <c r="A503" t="s">
        <v>1186</v>
      </c>
      <c r="B503" t="s">
        <v>1187</v>
      </c>
      <c r="C503" t="s">
        <v>1188</v>
      </c>
      <c r="D503" t="s">
        <v>1189</v>
      </c>
      <c r="E503" s="4">
        <v>46113</v>
      </c>
      <c r="F503" t="s">
        <v>760</v>
      </c>
      <c r="G503" s="5" t="s">
        <v>30</v>
      </c>
      <c r="H503" t="s">
        <v>31</v>
      </c>
      <c r="I503" t="s">
        <v>130</v>
      </c>
      <c r="J503" s="5" t="s">
        <v>131</v>
      </c>
      <c r="K503" t="s">
        <v>1190</v>
      </c>
      <c r="L503" t="s">
        <v>1191</v>
      </c>
      <c r="M503" t="s">
        <v>50</v>
      </c>
      <c r="N503" t="s">
        <v>207</v>
      </c>
      <c r="O503" t="s">
        <v>208</v>
      </c>
      <c r="P503">
        <v>1</v>
      </c>
      <c r="Q503" t="s">
        <v>76</v>
      </c>
      <c r="R503" s="6">
        <v>10312.5</v>
      </c>
      <c r="S503" s="6">
        <v>0</v>
      </c>
      <c r="T503" s="6">
        <v>10312.5</v>
      </c>
      <c r="U503" s="6">
        <v>1856.25</v>
      </c>
      <c r="V503" s="6">
        <v>12168.75</v>
      </c>
      <c r="W503" t="s">
        <v>152</v>
      </c>
      <c r="X503" t="s">
        <v>295</v>
      </c>
      <c r="Y503" t="s">
        <v>1192</v>
      </c>
    </row>
    <row r="504" spans="1:25" hidden="1" x14ac:dyDescent="0.3">
      <c r="A504" t="s">
        <v>1193</v>
      </c>
      <c r="B504" t="s">
        <v>1194</v>
      </c>
      <c r="C504" t="s">
        <v>1195</v>
      </c>
      <c r="D504" t="s">
        <v>1196</v>
      </c>
      <c r="E504" s="4">
        <v>46113</v>
      </c>
      <c r="F504" t="s">
        <v>760</v>
      </c>
      <c r="G504" s="5" t="s">
        <v>30</v>
      </c>
      <c r="H504" t="s">
        <v>31</v>
      </c>
      <c r="I504" t="s">
        <v>130</v>
      </c>
      <c r="J504" s="5" t="s">
        <v>131</v>
      </c>
      <c r="K504" t="s">
        <v>1197</v>
      </c>
      <c r="L504" t="s">
        <v>1194</v>
      </c>
      <c r="M504" t="s">
        <v>35</v>
      </c>
      <c r="N504" t="s">
        <v>93</v>
      </c>
      <c r="O504" t="s">
        <v>94</v>
      </c>
      <c r="P504">
        <v>2</v>
      </c>
      <c r="Q504" t="s">
        <v>38</v>
      </c>
      <c r="R504" s="6">
        <v>5985</v>
      </c>
      <c r="S504" s="6">
        <v>0</v>
      </c>
      <c r="T504" s="6">
        <v>11970</v>
      </c>
      <c r="U504" s="6">
        <v>2154.6</v>
      </c>
      <c r="V504" s="6">
        <v>14124.6</v>
      </c>
      <c r="W504" t="s">
        <v>152</v>
      </c>
      <c r="X504" t="s">
        <v>295</v>
      </c>
      <c r="Y504" t="s">
        <v>819</v>
      </c>
    </row>
    <row r="505" spans="1:25" hidden="1" x14ac:dyDescent="0.3">
      <c r="A505" t="s">
        <v>1193</v>
      </c>
      <c r="B505" t="s">
        <v>1194</v>
      </c>
      <c r="C505" t="s">
        <v>1195</v>
      </c>
      <c r="D505" t="s">
        <v>1196</v>
      </c>
      <c r="E505" s="4">
        <v>46113</v>
      </c>
      <c r="F505" t="s">
        <v>760</v>
      </c>
      <c r="G505" s="5" t="s">
        <v>30</v>
      </c>
      <c r="H505" t="s">
        <v>31</v>
      </c>
      <c r="I505" t="s">
        <v>130</v>
      </c>
      <c r="J505" s="5" t="s">
        <v>131</v>
      </c>
      <c r="K505" t="s">
        <v>1197</v>
      </c>
      <c r="L505" t="s">
        <v>1194</v>
      </c>
      <c r="M505" t="s">
        <v>35</v>
      </c>
      <c r="N505" t="s">
        <v>185</v>
      </c>
      <c r="O505" t="s">
        <v>186</v>
      </c>
      <c r="P505">
        <v>1</v>
      </c>
      <c r="Q505" t="s">
        <v>76</v>
      </c>
      <c r="R505" s="6">
        <v>1995</v>
      </c>
      <c r="S505" s="6">
        <v>0</v>
      </c>
      <c r="T505" s="6">
        <v>1995</v>
      </c>
      <c r="U505" s="6">
        <v>359.1</v>
      </c>
      <c r="V505" s="6">
        <v>2354.1</v>
      </c>
      <c r="W505" t="s">
        <v>152</v>
      </c>
      <c r="X505" t="s">
        <v>295</v>
      </c>
      <c r="Y505" t="s">
        <v>819</v>
      </c>
    </row>
    <row r="506" spans="1:25" hidden="1" x14ac:dyDescent="0.3">
      <c r="A506" t="s">
        <v>1193</v>
      </c>
      <c r="B506" t="s">
        <v>1194</v>
      </c>
      <c r="C506" t="s">
        <v>1195</v>
      </c>
      <c r="D506" t="s">
        <v>1196</v>
      </c>
      <c r="E506" s="4">
        <v>46113</v>
      </c>
      <c r="F506" t="s">
        <v>760</v>
      </c>
      <c r="G506" s="5" t="s">
        <v>30</v>
      </c>
      <c r="H506" t="s">
        <v>31</v>
      </c>
      <c r="I506" t="s">
        <v>130</v>
      </c>
      <c r="J506" s="5" t="s">
        <v>131</v>
      </c>
      <c r="K506" t="s">
        <v>1197</v>
      </c>
      <c r="L506" t="s">
        <v>1194</v>
      </c>
      <c r="M506" t="s">
        <v>41</v>
      </c>
      <c r="N506" t="s">
        <v>42</v>
      </c>
      <c r="O506" t="s">
        <v>43</v>
      </c>
      <c r="P506">
        <v>4</v>
      </c>
      <c r="Q506" t="s">
        <v>44</v>
      </c>
      <c r="R506" s="6">
        <v>3150</v>
      </c>
      <c r="S506" s="6">
        <v>0</v>
      </c>
      <c r="T506" s="6">
        <v>12600</v>
      </c>
      <c r="U506" s="6">
        <v>2268</v>
      </c>
      <c r="V506" s="6">
        <v>14868</v>
      </c>
      <c r="W506" t="s">
        <v>152</v>
      </c>
      <c r="X506" t="s">
        <v>295</v>
      </c>
      <c r="Y506" t="s">
        <v>819</v>
      </c>
    </row>
    <row r="507" spans="1:25" hidden="1" x14ac:dyDescent="0.3">
      <c r="A507" t="s">
        <v>1193</v>
      </c>
      <c r="B507" t="s">
        <v>1194</v>
      </c>
      <c r="C507" t="s">
        <v>1195</v>
      </c>
      <c r="D507" t="s">
        <v>1196</v>
      </c>
      <c r="E507" s="4">
        <v>46113</v>
      </c>
      <c r="F507" t="s">
        <v>760</v>
      </c>
      <c r="G507" s="5" t="s">
        <v>30</v>
      </c>
      <c r="H507" t="s">
        <v>31</v>
      </c>
      <c r="I507" t="s">
        <v>130</v>
      </c>
      <c r="J507" s="5" t="s">
        <v>131</v>
      </c>
      <c r="K507" t="s">
        <v>1197</v>
      </c>
      <c r="L507" t="s">
        <v>1194</v>
      </c>
      <c r="M507" t="s">
        <v>41</v>
      </c>
      <c r="N507" t="s">
        <v>166</v>
      </c>
      <c r="O507" t="s">
        <v>167</v>
      </c>
      <c r="P507">
        <v>1</v>
      </c>
      <c r="Q507" t="s">
        <v>157</v>
      </c>
      <c r="R507" s="6">
        <v>3990</v>
      </c>
      <c r="S507" s="6">
        <v>0</v>
      </c>
      <c r="T507" s="6">
        <v>3990</v>
      </c>
      <c r="U507" s="6">
        <v>718.2</v>
      </c>
      <c r="V507" s="6">
        <v>4708.2</v>
      </c>
      <c r="W507" t="s">
        <v>152</v>
      </c>
      <c r="X507" t="s">
        <v>295</v>
      </c>
      <c r="Y507" t="s">
        <v>819</v>
      </c>
    </row>
    <row r="508" spans="1:25" hidden="1" x14ac:dyDescent="0.3">
      <c r="A508" t="s">
        <v>1198</v>
      </c>
      <c r="B508" t="s">
        <v>1199</v>
      </c>
      <c r="C508" t="s">
        <v>1200</v>
      </c>
      <c r="D508" t="s">
        <v>1201</v>
      </c>
      <c r="E508" s="4">
        <v>46113</v>
      </c>
      <c r="F508" t="s">
        <v>29</v>
      </c>
      <c r="G508" s="5" t="s">
        <v>30</v>
      </c>
      <c r="H508" t="s">
        <v>31</v>
      </c>
      <c r="I508" t="s">
        <v>32</v>
      </c>
      <c r="J508" s="5" t="s">
        <v>32</v>
      </c>
      <c r="K508" t="s">
        <v>1202</v>
      </c>
      <c r="L508" t="s">
        <v>1199</v>
      </c>
      <c r="M508" t="s">
        <v>35</v>
      </c>
      <c r="N508" t="s">
        <v>93</v>
      </c>
      <c r="O508" t="s">
        <v>94</v>
      </c>
      <c r="P508">
        <v>1</v>
      </c>
      <c r="Q508" t="s">
        <v>38</v>
      </c>
      <c r="R508" s="6">
        <v>40800</v>
      </c>
      <c r="S508" s="6">
        <v>0</v>
      </c>
      <c r="T508" s="6">
        <v>40800</v>
      </c>
      <c r="U508" s="6">
        <v>7344</v>
      </c>
      <c r="V508" s="6">
        <v>48144</v>
      </c>
      <c r="W508" t="s">
        <v>39</v>
      </c>
      <c r="X508" t="s">
        <v>39</v>
      </c>
      <c r="Y508" t="s">
        <v>1203</v>
      </c>
    </row>
    <row r="509" spans="1:25" hidden="1" x14ac:dyDescent="0.3">
      <c r="A509" t="s">
        <v>1198</v>
      </c>
      <c r="B509" t="s">
        <v>1199</v>
      </c>
      <c r="C509" t="s">
        <v>1200</v>
      </c>
      <c r="D509" t="s">
        <v>1201</v>
      </c>
      <c r="E509" s="4">
        <v>46113</v>
      </c>
      <c r="F509" t="s">
        <v>29</v>
      </c>
      <c r="G509" s="5" t="s">
        <v>30</v>
      </c>
      <c r="H509" t="s">
        <v>31</v>
      </c>
      <c r="I509" t="s">
        <v>32</v>
      </c>
      <c r="J509" s="5" t="s">
        <v>32</v>
      </c>
      <c r="K509" t="s">
        <v>1202</v>
      </c>
      <c r="L509" t="s">
        <v>1199</v>
      </c>
      <c r="M509" t="s">
        <v>35</v>
      </c>
      <c r="N509" t="s">
        <v>134</v>
      </c>
      <c r="O509" t="s">
        <v>135</v>
      </c>
      <c r="P509">
        <v>1</v>
      </c>
      <c r="Q509" t="s">
        <v>38</v>
      </c>
      <c r="R509" s="6">
        <v>30000</v>
      </c>
      <c r="S509" s="6">
        <v>0</v>
      </c>
      <c r="T509" s="6">
        <v>30000</v>
      </c>
      <c r="U509" s="6">
        <v>5400</v>
      </c>
      <c r="V509" s="6">
        <v>35400</v>
      </c>
      <c r="W509" t="s">
        <v>39</v>
      </c>
      <c r="X509" t="s">
        <v>39</v>
      </c>
      <c r="Y509" t="s">
        <v>1203</v>
      </c>
    </row>
    <row r="510" spans="1:25" x14ac:dyDescent="0.3">
      <c r="A510" t="s">
        <v>1198</v>
      </c>
      <c r="B510" t="s">
        <v>1199</v>
      </c>
      <c r="C510" t="s">
        <v>1200</v>
      </c>
      <c r="D510" t="s">
        <v>1201</v>
      </c>
      <c r="E510" s="4">
        <v>46113</v>
      </c>
      <c r="F510" t="s">
        <v>29</v>
      </c>
      <c r="G510" s="5" t="s">
        <v>30</v>
      </c>
      <c r="H510" t="s">
        <v>31</v>
      </c>
      <c r="I510" t="s">
        <v>32</v>
      </c>
      <c r="J510" s="5" t="s">
        <v>45</v>
      </c>
      <c r="K510" t="s">
        <v>1202</v>
      </c>
      <c r="L510" t="s">
        <v>1199</v>
      </c>
      <c r="M510" t="s">
        <v>46</v>
      </c>
      <c r="N510" t="s">
        <v>47</v>
      </c>
      <c r="O510" t="s">
        <v>48</v>
      </c>
      <c r="P510">
        <v>3</v>
      </c>
      <c r="Q510" t="s">
        <v>49</v>
      </c>
      <c r="R510" s="6">
        <v>12000</v>
      </c>
      <c r="S510" s="6">
        <v>0</v>
      </c>
      <c r="T510" s="6">
        <v>36000</v>
      </c>
      <c r="U510" s="6">
        <v>6480</v>
      </c>
      <c r="V510" s="6">
        <v>42480</v>
      </c>
      <c r="W510" t="s">
        <v>39</v>
      </c>
      <c r="X510" t="s">
        <v>39</v>
      </c>
      <c r="Y510" t="s">
        <v>1203</v>
      </c>
    </row>
    <row r="511" spans="1:25" hidden="1" x14ac:dyDescent="0.3">
      <c r="A511" t="s">
        <v>1204</v>
      </c>
      <c r="B511" t="s">
        <v>1205</v>
      </c>
      <c r="C511" t="s">
        <v>1206</v>
      </c>
      <c r="D511" t="s">
        <v>1207</v>
      </c>
      <c r="E511" s="4">
        <v>46113</v>
      </c>
      <c r="F511" t="s">
        <v>760</v>
      </c>
      <c r="G511" s="5" t="s">
        <v>30</v>
      </c>
      <c r="H511" t="s">
        <v>31</v>
      </c>
      <c r="I511" t="s">
        <v>130</v>
      </c>
      <c r="J511" s="5" t="s">
        <v>131</v>
      </c>
      <c r="K511" t="s">
        <v>1208</v>
      </c>
      <c r="L511" t="s">
        <v>1209</v>
      </c>
      <c r="M511" t="s">
        <v>35</v>
      </c>
      <c r="N511" t="s">
        <v>93</v>
      </c>
      <c r="O511" t="s">
        <v>94</v>
      </c>
      <c r="P511">
        <v>2</v>
      </c>
      <c r="Q511" t="s">
        <v>38</v>
      </c>
      <c r="R511" s="6">
        <v>5985</v>
      </c>
      <c r="S511" s="6">
        <v>0</v>
      </c>
      <c r="T511" s="6">
        <v>11970</v>
      </c>
      <c r="U511" s="6">
        <v>2154.6</v>
      </c>
      <c r="V511" s="6">
        <v>14124.6</v>
      </c>
      <c r="W511" t="s">
        <v>152</v>
      </c>
      <c r="X511" t="s">
        <v>295</v>
      </c>
      <c r="Y511" t="s">
        <v>819</v>
      </c>
    </row>
    <row r="512" spans="1:25" hidden="1" x14ac:dyDescent="0.3">
      <c r="A512" t="s">
        <v>1204</v>
      </c>
      <c r="B512" t="s">
        <v>1205</v>
      </c>
      <c r="C512" t="s">
        <v>1206</v>
      </c>
      <c r="D512" t="s">
        <v>1207</v>
      </c>
      <c r="E512" s="4">
        <v>46113</v>
      </c>
      <c r="F512" t="s">
        <v>760</v>
      </c>
      <c r="G512" s="5" t="s">
        <v>30</v>
      </c>
      <c r="H512" t="s">
        <v>31</v>
      </c>
      <c r="I512" t="s">
        <v>130</v>
      </c>
      <c r="J512" s="5" t="s">
        <v>131</v>
      </c>
      <c r="K512" t="s">
        <v>1208</v>
      </c>
      <c r="L512" t="s">
        <v>1209</v>
      </c>
      <c r="M512" t="s">
        <v>35</v>
      </c>
      <c r="N512" t="s">
        <v>185</v>
      </c>
      <c r="O512" t="s">
        <v>186</v>
      </c>
      <c r="P512">
        <v>1</v>
      </c>
      <c r="Q512" t="s">
        <v>76</v>
      </c>
      <c r="R512" s="6">
        <v>1995</v>
      </c>
      <c r="S512" s="6">
        <v>0</v>
      </c>
      <c r="T512" s="6">
        <v>1995</v>
      </c>
      <c r="U512" s="6">
        <v>359.1</v>
      </c>
      <c r="V512" s="6">
        <v>2354.1</v>
      </c>
      <c r="W512" t="s">
        <v>152</v>
      </c>
      <c r="X512" t="s">
        <v>295</v>
      </c>
      <c r="Y512" t="s">
        <v>819</v>
      </c>
    </row>
    <row r="513" spans="1:25" hidden="1" x14ac:dyDescent="0.3">
      <c r="A513" t="s">
        <v>1204</v>
      </c>
      <c r="B513" t="s">
        <v>1205</v>
      </c>
      <c r="C513" t="s">
        <v>1206</v>
      </c>
      <c r="D513" t="s">
        <v>1207</v>
      </c>
      <c r="E513" s="4">
        <v>46113</v>
      </c>
      <c r="F513" t="s">
        <v>760</v>
      </c>
      <c r="G513" s="5" t="s">
        <v>30</v>
      </c>
      <c r="H513" t="s">
        <v>31</v>
      </c>
      <c r="I513" t="s">
        <v>130</v>
      </c>
      <c r="J513" s="5" t="s">
        <v>131</v>
      </c>
      <c r="K513" t="s">
        <v>1208</v>
      </c>
      <c r="L513" t="s">
        <v>1209</v>
      </c>
      <c r="M513" t="s">
        <v>41</v>
      </c>
      <c r="N513" t="s">
        <v>166</v>
      </c>
      <c r="O513" t="s">
        <v>167</v>
      </c>
      <c r="P513">
        <v>1</v>
      </c>
      <c r="Q513" t="s">
        <v>157</v>
      </c>
      <c r="R513" s="6">
        <v>3990</v>
      </c>
      <c r="S513" s="6">
        <v>0</v>
      </c>
      <c r="T513" s="6">
        <v>3990</v>
      </c>
      <c r="U513" s="6">
        <v>718.2</v>
      </c>
      <c r="V513" s="6">
        <v>4708.2</v>
      </c>
      <c r="W513" t="s">
        <v>152</v>
      </c>
      <c r="X513" t="s">
        <v>295</v>
      </c>
      <c r="Y513" t="s">
        <v>819</v>
      </c>
    </row>
    <row r="514" spans="1:25" hidden="1" x14ac:dyDescent="0.3">
      <c r="A514" t="s">
        <v>1204</v>
      </c>
      <c r="B514" t="s">
        <v>1205</v>
      </c>
      <c r="C514" t="s">
        <v>1206</v>
      </c>
      <c r="D514" t="s">
        <v>1207</v>
      </c>
      <c r="E514" s="4">
        <v>46113</v>
      </c>
      <c r="F514" t="s">
        <v>760</v>
      </c>
      <c r="G514" s="5" t="s">
        <v>30</v>
      </c>
      <c r="H514" t="s">
        <v>31</v>
      </c>
      <c r="I514" t="s">
        <v>130</v>
      </c>
      <c r="J514" s="5" t="s">
        <v>131</v>
      </c>
      <c r="K514" t="s">
        <v>1208</v>
      </c>
      <c r="L514" t="s">
        <v>1209</v>
      </c>
      <c r="M514" t="s">
        <v>41</v>
      </c>
      <c r="N514" t="s">
        <v>42</v>
      </c>
      <c r="O514" t="s">
        <v>43</v>
      </c>
      <c r="P514">
        <v>7</v>
      </c>
      <c r="Q514" t="s">
        <v>44</v>
      </c>
      <c r="R514" s="6">
        <v>3150</v>
      </c>
      <c r="S514" s="6">
        <v>0</v>
      </c>
      <c r="T514" s="6">
        <v>22050</v>
      </c>
      <c r="U514" s="6">
        <v>3969</v>
      </c>
      <c r="V514" s="6">
        <v>26019</v>
      </c>
      <c r="W514" t="s">
        <v>152</v>
      </c>
      <c r="X514" t="s">
        <v>295</v>
      </c>
      <c r="Y514" t="s">
        <v>819</v>
      </c>
    </row>
    <row r="515" spans="1:25" hidden="1" x14ac:dyDescent="0.3">
      <c r="A515" t="s">
        <v>1210</v>
      </c>
      <c r="B515" t="s">
        <v>1211</v>
      </c>
      <c r="C515" t="s">
        <v>1212</v>
      </c>
      <c r="D515" t="s">
        <v>1213</v>
      </c>
      <c r="E515" s="4">
        <v>46113</v>
      </c>
      <c r="F515" t="s">
        <v>29</v>
      </c>
      <c r="G515" s="5" t="s">
        <v>30</v>
      </c>
      <c r="H515" t="s">
        <v>31</v>
      </c>
      <c r="I515" t="s">
        <v>130</v>
      </c>
      <c r="J515" s="5" t="s">
        <v>131</v>
      </c>
      <c r="K515" t="s">
        <v>1214</v>
      </c>
      <c r="L515" t="s">
        <v>1215</v>
      </c>
      <c r="M515" t="s">
        <v>35</v>
      </c>
      <c r="N515" t="s">
        <v>134</v>
      </c>
      <c r="O515" t="s">
        <v>135</v>
      </c>
      <c r="P515">
        <v>6</v>
      </c>
      <c r="Q515" t="s">
        <v>38</v>
      </c>
      <c r="R515" s="6">
        <v>6834</v>
      </c>
      <c r="S515" s="6">
        <v>0</v>
      </c>
      <c r="T515" s="6">
        <v>41004</v>
      </c>
      <c r="U515" s="6">
        <v>7380.72</v>
      </c>
      <c r="V515" s="6">
        <v>48384.72</v>
      </c>
      <c r="W515" t="s">
        <v>152</v>
      </c>
      <c r="X515" t="s">
        <v>153</v>
      </c>
      <c r="Y515" t="s">
        <v>1216</v>
      </c>
    </row>
    <row r="516" spans="1:25" hidden="1" x14ac:dyDescent="0.3">
      <c r="A516" t="s">
        <v>1210</v>
      </c>
      <c r="B516" t="s">
        <v>1211</v>
      </c>
      <c r="C516" t="s">
        <v>1212</v>
      </c>
      <c r="D516" t="s">
        <v>1213</v>
      </c>
      <c r="E516" s="4">
        <v>46113</v>
      </c>
      <c r="F516" t="s">
        <v>29</v>
      </c>
      <c r="G516" s="5" t="s">
        <v>30</v>
      </c>
      <c r="H516" t="s">
        <v>31</v>
      </c>
      <c r="I516" t="s">
        <v>130</v>
      </c>
      <c r="J516" s="5" t="s">
        <v>131</v>
      </c>
      <c r="K516" t="s">
        <v>1214</v>
      </c>
      <c r="L516" t="s">
        <v>1215</v>
      </c>
      <c r="M516" t="s">
        <v>35</v>
      </c>
      <c r="N516" t="s">
        <v>114</v>
      </c>
      <c r="O516" t="s">
        <v>115</v>
      </c>
      <c r="P516">
        <v>6</v>
      </c>
      <c r="Q516" t="s">
        <v>38</v>
      </c>
      <c r="R516" s="6">
        <v>13668</v>
      </c>
      <c r="S516" s="6">
        <v>0</v>
      </c>
      <c r="T516" s="6">
        <v>82008</v>
      </c>
      <c r="U516" s="6">
        <v>14761.44</v>
      </c>
      <c r="V516" s="6">
        <v>96769.44</v>
      </c>
      <c r="W516" t="s">
        <v>152</v>
      </c>
      <c r="X516" t="s">
        <v>153</v>
      </c>
      <c r="Y516" t="s">
        <v>1216</v>
      </c>
    </row>
    <row r="517" spans="1:25" hidden="1" x14ac:dyDescent="0.3">
      <c r="A517" t="s">
        <v>1210</v>
      </c>
      <c r="B517" t="s">
        <v>1211</v>
      </c>
      <c r="C517" t="s">
        <v>1212</v>
      </c>
      <c r="D517" t="s">
        <v>1213</v>
      </c>
      <c r="E517" s="4">
        <v>46113</v>
      </c>
      <c r="F517" t="s">
        <v>29</v>
      </c>
      <c r="G517" s="5" t="s">
        <v>30</v>
      </c>
      <c r="H517" t="s">
        <v>31</v>
      </c>
      <c r="I517" t="s">
        <v>130</v>
      </c>
      <c r="J517" s="5" t="s">
        <v>131</v>
      </c>
      <c r="K517" t="s">
        <v>1214</v>
      </c>
      <c r="L517" t="s">
        <v>1215</v>
      </c>
      <c r="M517" t="s">
        <v>35</v>
      </c>
      <c r="N517" t="s">
        <v>185</v>
      </c>
      <c r="O517" t="s">
        <v>186</v>
      </c>
      <c r="P517">
        <v>1</v>
      </c>
      <c r="Q517" t="s">
        <v>76</v>
      </c>
      <c r="R517" s="6">
        <v>9112</v>
      </c>
      <c r="S517" s="6">
        <v>0</v>
      </c>
      <c r="T517" s="6">
        <v>9112</v>
      </c>
      <c r="U517" s="6">
        <v>1640.16</v>
      </c>
      <c r="V517" s="6">
        <v>10752.16</v>
      </c>
      <c r="W517" t="s">
        <v>152</v>
      </c>
      <c r="X517" t="s">
        <v>153</v>
      </c>
      <c r="Y517" t="s">
        <v>1216</v>
      </c>
    </row>
    <row r="518" spans="1:25" hidden="1" x14ac:dyDescent="0.3">
      <c r="A518" t="s">
        <v>1210</v>
      </c>
      <c r="B518" t="s">
        <v>1211</v>
      </c>
      <c r="C518" t="s">
        <v>1212</v>
      </c>
      <c r="D518" t="s">
        <v>1217</v>
      </c>
      <c r="E518" s="4">
        <v>46113</v>
      </c>
      <c r="F518" t="s">
        <v>29</v>
      </c>
      <c r="G518" s="5" t="s">
        <v>30</v>
      </c>
      <c r="H518" t="s">
        <v>31</v>
      </c>
      <c r="I518" t="s">
        <v>32</v>
      </c>
      <c r="J518" s="5" t="s">
        <v>32</v>
      </c>
      <c r="K518" t="s">
        <v>1214</v>
      </c>
      <c r="L518" t="s">
        <v>1215</v>
      </c>
      <c r="M518" t="s">
        <v>35</v>
      </c>
      <c r="N518" t="s">
        <v>185</v>
      </c>
      <c r="O518" t="s">
        <v>186</v>
      </c>
      <c r="P518">
        <v>1</v>
      </c>
      <c r="Q518" t="s">
        <v>76</v>
      </c>
      <c r="R518" s="6">
        <v>39000</v>
      </c>
      <c r="S518" s="6">
        <v>0</v>
      </c>
      <c r="T518" s="6">
        <v>39000</v>
      </c>
      <c r="U518" s="6">
        <v>7020</v>
      </c>
      <c r="V518" s="6">
        <v>46020</v>
      </c>
      <c r="W518" t="s">
        <v>39</v>
      </c>
      <c r="X518" t="s">
        <v>39</v>
      </c>
      <c r="Y518" t="s">
        <v>1218</v>
      </c>
    </row>
    <row r="519" spans="1:25" hidden="1" x14ac:dyDescent="0.3">
      <c r="A519" t="s">
        <v>1219</v>
      </c>
      <c r="B519" t="s">
        <v>1220</v>
      </c>
      <c r="C519" t="s">
        <v>1221</v>
      </c>
      <c r="D519" t="s">
        <v>1222</v>
      </c>
      <c r="E519" s="4">
        <v>46113</v>
      </c>
      <c r="F519" t="s">
        <v>29</v>
      </c>
      <c r="G519" s="5" t="s">
        <v>30</v>
      </c>
      <c r="H519" t="s">
        <v>31</v>
      </c>
      <c r="I519" t="s">
        <v>130</v>
      </c>
      <c r="J519" s="5" t="s">
        <v>131</v>
      </c>
      <c r="K519" t="s">
        <v>1223</v>
      </c>
      <c r="L519" t="s">
        <v>1224</v>
      </c>
      <c r="M519" t="s">
        <v>35</v>
      </c>
      <c r="N519" t="s">
        <v>161</v>
      </c>
      <c r="O519" t="s">
        <v>162</v>
      </c>
      <c r="P519">
        <v>1</v>
      </c>
      <c r="Q519" t="s">
        <v>76</v>
      </c>
      <c r="R519" s="6">
        <v>39916</v>
      </c>
      <c r="S519" s="6">
        <v>0</v>
      </c>
      <c r="T519" s="6">
        <v>39916</v>
      </c>
      <c r="U519" s="6">
        <v>7184.88</v>
      </c>
      <c r="V519" s="6">
        <v>47100.88</v>
      </c>
      <c r="W519" t="s">
        <v>152</v>
      </c>
      <c r="X519" t="s">
        <v>153</v>
      </c>
      <c r="Y519" t="s">
        <v>1225</v>
      </c>
    </row>
    <row r="520" spans="1:25" hidden="1" x14ac:dyDescent="0.3">
      <c r="A520" t="s">
        <v>1219</v>
      </c>
      <c r="B520" t="s">
        <v>1220</v>
      </c>
      <c r="C520" t="s">
        <v>1221</v>
      </c>
      <c r="D520" t="s">
        <v>1222</v>
      </c>
      <c r="E520" s="4">
        <v>46113</v>
      </c>
      <c r="F520" t="s">
        <v>29</v>
      </c>
      <c r="G520" s="5" t="s">
        <v>30</v>
      </c>
      <c r="H520" t="s">
        <v>31</v>
      </c>
      <c r="I520" t="s">
        <v>130</v>
      </c>
      <c r="J520" s="5" t="s">
        <v>131</v>
      </c>
      <c r="K520" t="s">
        <v>1223</v>
      </c>
      <c r="L520" t="s">
        <v>1224</v>
      </c>
      <c r="M520" t="s">
        <v>35</v>
      </c>
      <c r="N520" t="s">
        <v>134</v>
      </c>
      <c r="O520" t="s">
        <v>135</v>
      </c>
      <c r="P520">
        <v>2</v>
      </c>
      <c r="Q520" t="s">
        <v>38</v>
      </c>
      <c r="R520" s="6">
        <v>6464</v>
      </c>
      <c r="S520" s="6">
        <v>0</v>
      </c>
      <c r="T520" s="6">
        <v>12928</v>
      </c>
      <c r="U520" s="6">
        <v>2327.04</v>
      </c>
      <c r="V520" s="6">
        <v>15255.04</v>
      </c>
      <c r="W520" t="s">
        <v>152</v>
      </c>
      <c r="X520" t="s">
        <v>153</v>
      </c>
      <c r="Y520" t="s">
        <v>1225</v>
      </c>
    </row>
    <row r="521" spans="1:25" hidden="1" x14ac:dyDescent="0.3">
      <c r="A521" t="s">
        <v>1219</v>
      </c>
      <c r="B521" t="s">
        <v>1220</v>
      </c>
      <c r="C521" t="s">
        <v>1221</v>
      </c>
      <c r="D521" t="s">
        <v>1222</v>
      </c>
      <c r="E521" s="4">
        <v>46113</v>
      </c>
      <c r="F521" t="s">
        <v>29</v>
      </c>
      <c r="G521" s="5" t="s">
        <v>30</v>
      </c>
      <c r="H521" t="s">
        <v>31</v>
      </c>
      <c r="I521" t="s">
        <v>130</v>
      </c>
      <c r="J521" s="5" t="s">
        <v>131</v>
      </c>
      <c r="K521" t="s">
        <v>1223</v>
      </c>
      <c r="L521" t="s">
        <v>1224</v>
      </c>
      <c r="M521" t="s">
        <v>35</v>
      </c>
      <c r="N521" t="s">
        <v>114</v>
      </c>
      <c r="O521" t="s">
        <v>115</v>
      </c>
      <c r="P521">
        <v>6</v>
      </c>
      <c r="Q521" t="s">
        <v>38</v>
      </c>
      <c r="R521" s="6">
        <v>12928</v>
      </c>
      <c r="S521" s="6">
        <v>0</v>
      </c>
      <c r="T521" s="6">
        <v>77568</v>
      </c>
      <c r="U521" s="6">
        <v>13962.24</v>
      </c>
      <c r="V521" s="6">
        <v>91530.240000000005</v>
      </c>
      <c r="W521" t="s">
        <v>152</v>
      </c>
      <c r="X521" t="s">
        <v>153</v>
      </c>
      <c r="Y521" t="s">
        <v>1225</v>
      </c>
    </row>
    <row r="522" spans="1:25" hidden="1" x14ac:dyDescent="0.3">
      <c r="A522" t="s">
        <v>1219</v>
      </c>
      <c r="B522" t="s">
        <v>1220</v>
      </c>
      <c r="C522" t="s">
        <v>1221</v>
      </c>
      <c r="D522" t="s">
        <v>1222</v>
      </c>
      <c r="E522" s="4">
        <v>46113</v>
      </c>
      <c r="F522" t="s">
        <v>29</v>
      </c>
      <c r="G522" s="5" t="s">
        <v>30</v>
      </c>
      <c r="H522" t="s">
        <v>31</v>
      </c>
      <c r="I522" t="s">
        <v>130</v>
      </c>
      <c r="J522" s="5" t="s">
        <v>131</v>
      </c>
      <c r="K522" t="s">
        <v>1223</v>
      </c>
      <c r="L522" t="s">
        <v>1224</v>
      </c>
      <c r="M522" t="s">
        <v>41</v>
      </c>
      <c r="N522" t="s">
        <v>42</v>
      </c>
      <c r="O522" t="s">
        <v>43</v>
      </c>
      <c r="P522">
        <v>15</v>
      </c>
      <c r="Q522" t="s">
        <v>44</v>
      </c>
      <c r="R522" s="6">
        <v>1700</v>
      </c>
      <c r="S522" s="6">
        <v>0</v>
      </c>
      <c r="T522" s="6">
        <v>25500</v>
      </c>
      <c r="U522" s="6">
        <v>4590</v>
      </c>
      <c r="V522" s="6">
        <v>30090</v>
      </c>
      <c r="W522" t="s">
        <v>152</v>
      </c>
      <c r="X522" t="s">
        <v>153</v>
      </c>
      <c r="Y522" t="s">
        <v>1225</v>
      </c>
    </row>
    <row r="523" spans="1:25" hidden="1" x14ac:dyDescent="0.3">
      <c r="A523" t="s">
        <v>1219</v>
      </c>
      <c r="B523" t="s">
        <v>1220</v>
      </c>
      <c r="C523" t="s">
        <v>1221</v>
      </c>
      <c r="D523" t="s">
        <v>1222</v>
      </c>
      <c r="E523" s="4">
        <v>46113</v>
      </c>
      <c r="F523" t="s">
        <v>29</v>
      </c>
      <c r="G523" s="5" t="s">
        <v>30</v>
      </c>
      <c r="H523" t="s">
        <v>31</v>
      </c>
      <c r="I523" t="s">
        <v>130</v>
      </c>
      <c r="J523" s="5" t="s">
        <v>131</v>
      </c>
      <c r="K523" t="s">
        <v>1223</v>
      </c>
      <c r="L523" t="s">
        <v>1224</v>
      </c>
      <c r="M523" t="s">
        <v>41</v>
      </c>
      <c r="N523" t="s">
        <v>166</v>
      </c>
      <c r="O523" t="s">
        <v>167</v>
      </c>
      <c r="P523">
        <v>1</v>
      </c>
      <c r="Q523" t="s">
        <v>157</v>
      </c>
      <c r="R523" s="6">
        <v>15308</v>
      </c>
      <c r="S523" s="6">
        <v>0</v>
      </c>
      <c r="T523" s="6">
        <v>15308</v>
      </c>
      <c r="U523" s="6">
        <v>2755.44</v>
      </c>
      <c r="V523" s="6">
        <v>18063.439999999999</v>
      </c>
      <c r="W523" t="s">
        <v>152</v>
      </c>
      <c r="X523" t="s">
        <v>153</v>
      </c>
      <c r="Y523" t="s">
        <v>1225</v>
      </c>
    </row>
    <row r="524" spans="1:25" hidden="1" x14ac:dyDescent="0.3">
      <c r="A524" t="s">
        <v>1219</v>
      </c>
      <c r="B524" t="s">
        <v>1220</v>
      </c>
      <c r="C524" t="s">
        <v>1221</v>
      </c>
      <c r="D524" t="s">
        <v>1222</v>
      </c>
      <c r="E524" s="4">
        <v>46113</v>
      </c>
      <c r="F524" t="s">
        <v>29</v>
      </c>
      <c r="G524" s="5" t="s">
        <v>30</v>
      </c>
      <c r="H524" t="s">
        <v>31</v>
      </c>
      <c r="I524" t="s">
        <v>130</v>
      </c>
      <c r="J524" s="5" t="s">
        <v>131</v>
      </c>
      <c r="K524" t="s">
        <v>1223</v>
      </c>
      <c r="L524" t="s">
        <v>1224</v>
      </c>
      <c r="M524" t="s">
        <v>201</v>
      </c>
      <c r="N524" t="s">
        <v>1226</v>
      </c>
      <c r="O524" t="s">
        <v>1227</v>
      </c>
      <c r="P524">
        <v>1</v>
      </c>
      <c r="Q524" t="s">
        <v>76</v>
      </c>
      <c r="R524" s="6">
        <v>8504</v>
      </c>
      <c r="S524" s="6">
        <v>0</v>
      </c>
      <c r="T524" s="6">
        <v>8504</v>
      </c>
      <c r="U524" s="6">
        <v>1530.72</v>
      </c>
      <c r="V524" s="6">
        <v>10034.719999999999</v>
      </c>
      <c r="W524" t="s">
        <v>152</v>
      </c>
      <c r="X524" t="s">
        <v>153</v>
      </c>
      <c r="Y524" t="s">
        <v>1225</v>
      </c>
    </row>
    <row r="525" spans="1:25" hidden="1" x14ac:dyDescent="0.3">
      <c r="A525" t="s">
        <v>1219</v>
      </c>
      <c r="B525" t="s">
        <v>1220</v>
      </c>
      <c r="C525" t="s">
        <v>1221</v>
      </c>
      <c r="D525" t="s">
        <v>1222</v>
      </c>
      <c r="E525" s="4">
        <v>46113</v>
      </c>
      <c r="F525" t="s">
        <v>29</v>
      </c>
      <c r="G525" s="5" t="s">
        <v>30</v>
      </c>
      <c r="H525" t="s">
        <v>31</v>
      </c>
      <c r="I525" t="s">
        <v>130</v>
      </c>
      <c r="J525" s="5" t="s">
        <v>131</v>
      </c>
      <c r="K525" t="s">
        <v>1223</v>
      </c>
      <c r="L525" t="s">
        <v>1224</v>
      </c>
      <c r="M525" t="s">
        <v>54</v>
      </c>
      <c r="N525" t="s">
        <v>55</v>
      </c>
      <c r="O525" t="s">
        <v>56</v>
      </c>
      <c r="P525">
        <v>1</v>
      </c>
      <c r="Q525" t="s">
        <v>53</v>
      </c>
      <c r="R525" s="6">
        <v>73710</v>
      </c>
      <c r="S525" s="6">
        <v>0</v>
      </c>
      <c r="T525" s="6">
        <v>73710</v>
      </c>
      <c r="U525" s="6">
        <v>13267.8</v>
      </c>
      <c r="V525" s="6">
        <v>86977.8</v>
      </c>
      <c r="W525" t="s">
        <v>152</v>
      </c>
      <c r="X525" t="s">
        <v>153</v>
      </c>
      <c r="Y525" t="s">
        <v>1225</v>
      </c>
    </row>
    <row r="526" spans="1:25" hidden="1" x14ac:dyDescent="0.3">
      <c r="A526" t="s">
        <v>1228</v>
      </c>
      <c r="B526" t="s">
        <v>1229</v>
      </c>
      <c r="C526" t="s">
        <v>1230</v>
      </c>
      <c r="D526" t="s">
        <v>1231</v>
      </c>
      <c r="E526" s="4">
        <v>46113</v>
      </c>
      <c r="F526" t="s">
        <v>398</v>
      </c>
      <c r="G526" s="5" t="s">
        <v>30</v>
      </c>
      <c r="H526" t="s">
        <v>31</v>
      </c>
      <c r="I526" t="s">
        <v>130</v>
      </c>
      <c r="J526" s="5" t="s">
        <v>131</v>
      </c>
      <c r="K526" t="s">
        <v>1232</v>
      </c>
      <c r="L526" t="s">
        <v>1233</v>
      </c>
      <c r="M526" t="s">
        <v>35</v>
      </c>
      <c r="N526" t="s">
        <v>93</v>
      </c>
      <c r="O526" t="s">
        <v>94</v>
      </c>
      <c r="P526">
        <v>2</v>
      </c>
      <c r="Q526" t="s">
        <v>38</v>
      </c>
      <c r="R526" s="6">
        <v>11400</v>
      </c>
      <c r="S526" s="6">
        <v>0</v>
      </c>
      <c r="T526" s="6">
        <v>22800</v>
      </c>
      <c r="U526" s="6">
        <v>4104</v>
      </c>
      <c r="V526" s="6">
        <v>26904</v>
      </c>
      <c r="W526" t="s">
        <v>1234</v>
      </c>
      <c r="X526" t="s">
        <v>1235</v>
      </c>
      <c r="Y526" t="s">
        <v>1236</v>
      </c>
    </row>
    <row r="527" spans="1:25" hidden="1" x14ac:dyDescent="0.3">
      <c r="A527" t="s">
        <v>1228</v>
      </c>
      <c r="B527" t="s">
        <v>1229</v>
      </c>
      <c r="C527" t="s">
        <v>1230</v>
      </c>
      <c r="D527" t="s">
        <v>1231</v>
      </c>
      <c r="E527" s="4">
        <v>46113</v>
      </c>
      <c r="F527" t="s">
        <v>398</v>
      </c>
      <c r="G527" s="5" t="s">
        <v>30</v>
      </c>
      <c r="H527" t="s">
        <v>31</v>
      </c>
      <c r="I527" t="s">
        <v>130</v>
      </c>
      <c r="J527" s="5" t="s">
        <v>131</v>
      </c>
      <c r="K527" t="s">
        <v>1232</v>
      </c>
      <c r="L527" t="s">
        <v>1233</v>
      </c>
      <c r="M527" t="s">
        <v>35</v>
      </c>
      <c r="N527" t="s">
        <v>96</v>
      </c>
      <c r="O527" t="s">
        <v>97</v>
      </c>
      <c r="P527">
        <v>1</v>
      </c>
      <c r="Q527" t="s">
        <v>76</v>
      </c>
      <c r="R527" s="6">
        <v>3800</v>
      </c>
      <c r="S527" s="6">
        <v>0</v>
      </c>
      <c r="T527" s="6">
        <v>3800</v>
      </c>
      <c r="U527" s="6">
        <v>684</v>
      </c>
      <c r="V527" s="6">
        <v>4484</v>
      </c>
      <c r="W527" t="s">
        <v>1234</v>
      </c>
      <c r="X527" t="s">
        <v>1235</v>
      </c>
      <c r="Y527" t="s">
        <v>1236</v>
      </c>
    </row>
    <row r="528" spans="1:25" hidden="1" x14ac:dyDescent="0.3">
      <c r="A528" t="s">
        <v>1228</v>
      </c>
      <c r="B528" t="s">
        <v>1229</v>
      </c>
      <c r="C528" t="s">
        <v>1230</v>
      </c>
      <c r="D528" t="s">
        <v>1231</v>
      </c>
      <c r="E528" s="4">
        <v>46113</v>
      </c>
      <c r="F528" t="s">
        <v>398</v>
      </c>
      <c r="G528" s="5" t="s">
        <v>30</v>
      </c>
      <c r="H528" t="s">
        <v>31</v>
      </c>
      <c r="I528" t="s">
        <v>130</v>
      </c>
      <c r="J528" s="5" t="s">
        <v>131</v>
      </c>
      <c r="K528" t="s">
        <v>1232</v>
      </c>
      <c r="L528" t="s">
        <v>1233</v>
      </c>
      <c r="M528" t="s">
        <v>41</v>
      </c>
      <c r="N528" t="s">
        <v>42</v>
      </c>
      <c r="O528" t="s">
        <v>43</v>
      </c>
      <c r="P528">
        <v>3</v>
      </c>
      <c r="Q528" t="s">
        <v>44</v>
      </c>
      <c r="R528" s="6">
        <v>6000</v>
      </c>
      <c r="S528" s="6">
        <v>0</v>
      </c>
      <c r="T528" s="6">
        <v>18000</v>
      </c>
      <c r="U528" s="6">
        <v>3240</v>
      </c>
      <c r="V528" s="6">
        <v>21240</v>
      </c>
      <c r="W528" t="s">
        <v>1234</v>
      </c>
      <c r="X528" t="s">
        <v>1235</v>
      </c>
      <c r="Y528" t="s">
        <v>1236</v>
      </c>
    </row>
    <row r="529" spans="1:25" hidden="1" x14ac:dyDescent="0.3">
      <c r="A529" t="s">
        <v>1228</v>
      </c>
      <c r="B529" t="s">
        <v>1229</v>
      </c>
      <c r="C529" t="s">
        <v>1230</v>
      </c>
      <c r="D529" t="s">
        <v>1231</v>
      </c>
      <c r="E529" s="4">
        <v>46113</v>
      </c>
      <c r="F529" t="s">
        <v>398</v>
      </c>
      <c r="G529" s="5" t="s">
        <v>30</v>
      </c>
      <c r="H529" t="s">
        <v>31</v>
      </c>
      <c r="I529" t="s">
        <v>130</v>
      </c>
      <c r="J529" s="5" t="s">
        <v>131</v>
      </c>
      <c r="K529" t="s">
        <v>1232</v>
      </c>
      <c r="L529" t="s">
        <v>1233</v>
      </c>
      <c r="M529" t="s">
        <v>41</v>
      </c>
      <c r="N529" t="s">
        <v>158</v>
      </c>
      <c r="O529" t="s">
        <v>159</v>
      </c>
      <c r="P529">
        <v>1</v>
      </c>
      <c r="Q529" t="s">
        <v>157</v>
      </c>
      <c r="R529" s="6">
        <v>7600</v>
      </c>
      <c r="S529" s="6">
        <v>0</v>
      </c>
      <c r="T529" s="6">
        <v>7600</v>
      </c>
      <c r="U529" s="6">
        <v>1368</v>
      </c>
      <c r="V529" s="6">
        <v>8968</v>
      </c>
      <c r="W529" t="s">
        <v>1234</v>
      </c>
      <c r="X529" t="s">
        <v>1235</v>
      </c>
      <c r="Y529" t="s">
        <v>1236</v>
      </c>
    </row>
    <row r="530" spans="1:25" hidden="1" x14ac:dyDescent="0.3">
      <c r="A530" t="s">
        <v>1237</v>
      </c>
      <c r="B530" t="s">
        <v>1238</v>
      </c>
      <c r="C530" t="s">
        <v>1239</v>
      </c>
      <c r="D530" t="s">
        <v>1240</v>
      </c>
      <c r="E530" s="4">
        <v>46113</v>
      </c>
      <c r="F530" t="s">
        <v>88</v>
      </c>
      <c r="G530" s="5" t="s">
        <v>30</v>
      </c>
      <c r="H530" t="s">
        <v>31</v>
      </c>
      <c r="I530" t="s">
        <v>32</v>
      </c>
      <c r="J530" s="5" t="s">
        <v>32</v>
      </c>
      <c r="K530" t="s">
        <v>1241</v>
      </c>
      <c r="L530" t="s">
        <v>1238</v>
      </c>
      <c r="M530" t="s">
        <v>98</v>
      </c>
      <c r="N530" t="s">
        <v>99</v>
      </c>
      <c r="O530" t="s">
        <v>100</v>
      </c>
      <c r="P530">
        <v>27</v>
      </c>
      <c r="Q530" t="s">
        <v>53</v>
      </c>
      <c r="R530" s="6">
        <v>900</v>
      </c>
      <c r="S530" s="6">
        <v>0</v>
      </c>
      <c r="T530" s="6">
        <v>24300</v>
      </c>
      <c r="U530" s="6">
        <v>4374</v>
      </c>
      <c r="V530" s="6">
        <v>28674</v>
      </c>
      <c r="W530" t="s">
        <v>39</v>
      </c>
      <c r="X530" t="s">
        <v>39</v>
      </c>
      <c r="Y530" t="s">
        <v>1242</v>
      </c>
    </row>
    <row r="531" spans="1:25" hidden="1" x14ac:dyDescent="0.3">
      <c r="A531" t="s">
        <v>1237</v>
      </c>
      <c r="B531" t="s">
        <v>1238</v>
      </c>
      <c r="C531" t="s">
        <v>1239</v>
      </c>
      <c r="D531" t="s">
        <v>1243</v>
      </c>
      <c r="E531" s="4">
        <v>46113</v>
      </c>
      <c r="F531" t="s">
        <v>29</v>
      </c>
      <c r="G531" s="5" t="s">
        <v>30</v>
      </c>
      <c r="H531" t="s">
        <v>31</v>
      </c>
      <c r="I531" t="s">
        <v>32</v>
      </c>
      <c r="J531" s="5" t="s">
        <v>32</v>
      </c>
      <c r="K531" t="s">
        <v>1241</v>
      </c>
      <c r="L531" t="s">
        <v>1238</v>
      </c>
      <c r="M531" t="s">
        <v>98</v>
      </c>
      <c r="N531" t="s">
        <v>99</v>
      </c>
      <c r="O531" t="s">
        <v>100</v>
      </c>
      <c r="P531">
        <v>23</v>
      </c>
      <c r="Q531" t="s">
        <v>53</v>
      </c>
      <c r="R531" s="6">
        <v>900</v>
      </c>
      <c r="S531" s="6">
        <v>0</v>
      </c>
      <c r="T531" s="6">
        <v>20700</v>
      </c>
      <c r="U531" s="6">
        <v>3726</v>
      </c>
      <c r="V531" s="6">
        <v>24426</v>
      </c>
      <c r="W531" t="s">
        <v>39</v>
      </c>
      <c r="X531" t="s">
        <v>39</v>
      </c>
      <c r="Y531" t="s">
        <v>1244</v>
      </c>
    </row>
    <row r="532" spans="1:25" x14ac:dyDescent="0.3">
      <c r="A532" t="s">
        <v>1237</v>
      </c>
      <c r="B532" t="s">
        <v>1238</v>
      </c>
      <c r="C532" t="s">
        <v>1239</v>
      </c>
      <c r="D532" t="s">
        <v>1243</v>
      </c>
      <c r="E532" s="4">
        <v>46113</v>
      </c>
      <c r="F532" t="s">
        <v>29</v>
      </c>
      <c r="G532" s="5" t="s">
        <v>30</v>
      </c>
      <c r="H532" t="s">
        <v>31</v>
      </c>
      <c r="I532" t="s">
        <v>32</v>
      </c>
      <c r="J532" s="5" t="s">
        <v>45</v>
      </c>
      <c r="K532" t="s">
        <v>1241</v>
      </c>
      <c r="L532" t="s">
        <v>1238</v>
      </c>
      <c r="M532" t="s">
        <v>46</v>
      </c>
      <c r="N532" t="s">
        <v>47</v>
      </c>
      <c r="O532" t="s">
        <v>48</v>
      </c>
      <c r="P532">
        <v>1</v>
      </c>
      <c r="Q532" t="s">
        <v>49</v>
      </c>
      <c r="R532" s="6">
        <v>10500</v>
      </c>
      <c r="S532" s="6">
        <v>0</v>
      </c>
      <c r="T532" s="6">
        <v>10500</v>
      </c>
      <c r="U532" s="6">
        <v>1890</v>
      </c>
      <c r="V532" s="6">
        <v>12390</v>
      </c>
      <c r="W532" t="s">
        <v>39</v>
      </c>
      <c r="X532" t="s">
        <v>39</v>
      </c>
      <c r="Y532" t="s">
        <v>1244</v>
      </c>
    </row>
    <row r="533" spans="1:25" hidden="1" x14ac:dyDescent="0.3">
      <c r="A533" t="s">
        <v>1245</v>
      </c>
      <c r="B533" t="s">
        <v>1246</v>
      </c>
      <c r="C533" t="s">
        <v>1247</v>
      </c>
      <c r="D533" t="s">
        <v>1248</v>
      </c>
      <c r="E533" s="4">
        <v>46113</v>
      </c>
      <c r="F533" t="s">
        <v>273</v>
      </c>
      <c r="G533" s="5" t="s">
        <v>30</v>
      </c>
      <c r="H533" t="s">
        <v>179</v>
      </c>
      <c r="I533" t="s">
        <v>130</v>
      </c>
      <c r="J533" s="5" t="s">
        <v>131</v>
      </c>
      <c r="K533" t="s">
        <v>1249</v>
      </c>
      <c r="L533" t="s">
        <v>1246</v>
      </c>
      <c r="M533" t="s">
        <v>35</v>
      </c>
      <c r="N533" t="s">
        <v>93</v>
      </c>
      <c r="O533" t="s">
        <v>94</v>
      </c>
      <c r="P533">
        <v>2</v>
      </c>
      <c r="Q533" t="s">
        <v>38</v>
      </c>
      <c r="R533" s="6">
        <v>11816</v>
      </c>
      <c r="S533" s="6">
        <v>0</v>
      </c>
      <c r="T533" s="6">
        <v>23632</v>
      </c>
      <c r="U533" s="6">
        <v>0</v>
      </c>
      <c r="V533" s="6">
        <v>23632</v>
      </c>
      <c r="W533" t="s">
        <v>152</v>
      </c>
      <c r="X533" t="s">
        <v>153</v>
      </c>
      <c r="Y533" t="s">
        <v>683</v>
      </c>
    </row>
    <row r="534" spans="1:25" hidden="1" x14ac:dyDescent="0.3">
      <c r="A534" t="s">
        <v>1245</v>
      </c>
      <c r="B534" t="s">
        <v>1246</v>
      </c>
      <c r="C534" t="s">
        <v>1247</v>
      </c>
      <c r="D534" t="s">
        <v>1248</v>
      </c>
      <c r="E534" s="4">
        <v>46113</v>
      </c>
      <c r="F534" t="s">
        <v>273</v>
      </c>
      <c r="G534" s="5" t="s">
        <v>30</v>
      </c>
      <c r="H534" t="s">
        <v>179</v>
      </c>
      <c r="I534" t="s">
        <v>130</v>
      </c>
      <c r="J534" s="5" t="s">
        <v>131</v>
      </c>
      <c r="K534" t="s">
        <v>1249</v>
      </c>
      <c r="L534" t="s">
        <v>1246</v>
      </c>
      <c r="M534" t="s">
        <v>41</v>
      </c>
      <c r="N534" t="s">
        <v>42</v>
      </c>
      <c r="O534" t="s">
        <v>43</v>
      </c>
      <c r="P534">
        <v>2</v>
      </c>
      <c r="Q534" t="s">
        <v>44</v>
      </c>
      <c r="R534" s="6">
        <v>9212</v>
      </c>
      <c r="S534" s="6">
        <v>0</v>
      </c>
      <c r="T534" s="6">
        <v>18424</v>
      </c>
      <c r="U534" s="6">
        <v>0</v>
      </c>
      <c r="V534" s="6">
        <v>18424</v>
      </c>
      <c r="W534" t="s">
        <v>152</v>
      </c>
      <c r="X534" t="s">
        <v>153</v>
      </c>
      <c r="Y534" t="s">
        <v>683</v>
      </c>
    </row>
    <row r="535" spans="1:25" hidden="1" x14ac:dyDescent="0.3">
      <c r="A535" t="s">
        <v>1245</v>
      </c>
      <c r="B535" t="s">
        <v>1246</v>
      </c>
      <c r="C535" t="s">
        <v>1247</v>
      </c>
      <c r="D535" t="s">
        <v>1248</v>
      </c>
      <c r="E535" s="4">
        <v>46113</v>
      </c>
      <c r="F535" t="s">
        <v>273</v>
      </c>
      <c r="G535" s="5" t="s">
        <v>30</v>
      </c>
      <c r="H535" t="s">
        <v>179</v>
      </c>
      <c r="I535" t="s">
        <v>130</v>
      </c>
      <c r="J535" s="5" t="s">
        <v>131</v>
      </c>
      <c r="K535" t="s">
        <v>1249</v>
      </c>
      <c r="L535" t="s">
        <v>1246</v>
      </c>
      <c r="M535" t="s">
        <v>50</v>
      </c>
      <c r="N535" t="s">
        <v>51</v>
      </c>
      <c r="O535" t="s">
        <v>52</v>
      </c>
      <c r="P535">
        <v>20</v>
      </c>
      <c r="Q535" t="s">
        <v>53</v>
      </c>
      <c r="R535" s="6">
        <v>765</v>
      </c>
      <c r="S535" s="6">
        <v>0</v>
      </c>
      <c r="T535" s="6">
        <v>15300</v>
      </c>
      <c r="U535" s="6">
        <v>0</v>
      </c>
      <c r="V535" s="6">
        <v>15300</v>
      </c>
      <c r="W535" t="s">
        <v>152</v>
      </c>
      <c r="X535" t="s">
        <v>153</v>
      </c>
      <c r="Y535" t="s">
        <v>683</v>
      </c>
    </row>
    <row r="536" spans="1:25" hidden="1" x14ac:dyDescent="0.3">
      <c r="A536" t="s">
        <v>1250</v>
      </c>
      <c r="B536" t="s">
        <v>1251</v>
      </c>
      <c r="C536" t="s">
        <v>1252</v>
      </c>
      <c r="D536" t="s">
        <v>1253</v>
      </c>
      <c r="E536" s="4">
        <v>46113</v>
      </c>
      <c r="F536" t="s">
        <v>129</v>
      </c>
      <c r="G536" s="5" t="s">
        <v>30</v>
      </c>
      <c r="H536" t="s">
        <v>31</v>
      </c>
      <c r="I536" t="s">
        <v>130</v>
      </c>
      <c r="J536" s="5" t="s">
        <v>131</v>
      </c>
      <c r="K536" t="s">
        <v>1254</v>
      </c>
      <c r="L536" t="s">
        <v>1255</v>
      </c>
      <c r="M536" t="s">
        <v>41</v>
      </c>
      <c r="N536" t="s">
        <v>42</v>
      </c>
      <c r="O536" t="s">
        <v>43</v>
      </c>
      <c r="P536">
        <v>8</v>
      </c>
      <c r="Q536" t="s">
        <v>44</v>
      </c>
      <c r="R536" s="6">
        <v>8747</v>
      </c>
      <c r="S536" s="6">
        <v>0</v>
      </c>
      <c r="T536" s="6">
        <v>69976</v>
      </c>
      <c r="U536" s="6">
        <v>12595.68</v>
      </c>
      <c r="V536" s="6">
        <v>82571.679999999993</v>
      </c>
      <c r="W536" t="s">
        <v>1010</v>
      </c>
      <c r="X536" t="s">
        <v>1011</v>
      </c>
      <c r="Y536" t="s">
        <v>1256</v>
      </c>
    </row>
    <row r="537" spans="1:25" hidden="1" x14ac:dyDescent="0.3">
      <c r="A537" t="s">
        <v>1250</v>
      </c>
      <c r="B537" t="s">
        <v>1251</v>
      </c>
      <c r="C537" t="s">
        <v>1252</v>
      </c>
      <c r="D537" t="s">
        <v>1253</v>
      </c>
      <c r="E537" s="4">
        <v>46113</v>
      </c>
      <c r="F537" t="s">
        <v>129</v>
      </c>
      <c r="G537" s="5" t="s">
        <v>30</v>
      </c>
      <c r="H537" t="s">
        <v>31</v>
      </c>
      <c r="I537" t="s">
        <v>130</v>
      </c>
      <c r="J537" s="5" t="s">
        <v>131</v>
      </c>
      <c r="K537" t="s">
        <v>1254</v>
      </c>
      <c r="L537" t="s">
        <v>1255</v>
      </c>
      <c r="M537" t="s">
        <v>41</v>
      </c>
      <c r="N537" t="s">
        <v>166</v>
      </c>
      <c r="O537" t="s">
        <v>167</v>
      </c>
      <c r="P537">
        <v>1</v>
      </c>
      <c r="Q537" t="s">
        <v>157</v>
      </c>
      <c r="R537" s="6">
        <v>15162</v>
      </c>
      <c r="S537" s="6">
        <v>0</v>
      </c>
      <c r="T537" s="6">
        <v>15162</v>
      </c>
      <c r="U537" s="6">
        <v>2729.16</v>
      </c>
      <c r="V537" s="6">
        <v>17891.16</v>
      </c>
      <c r="W537" t="s">
        <v>1010</v>
      </c>
      <c r="X537" t="s">
        <v>1011</v>
      </c>
      <c r="Y537" t="s">
        <v>1256</v>
      </c>
    </row>
    <row r="538" spans="1:25" hidden="1" x14ac:dyDescent="0.3">
      <c r="A538" t="s">
        <v>1257</v>
      </c>
      <c r="B538" t="s">
        <v>1258</v>
      </c>
      <c r="C538" t="s">
        <v>1259</v>
      </c>
      <c r="D538" t="s">
        <v>1260</v>
      </c>
      <c r="E538" s="4">
        <v>46113</v>
      </c>
      <c r="F538" t="s">
        <v>188</v>
      </c>
      <c r="G538" s="5" t="s">
        <v>30</v>
      </c>
      <c r="H538" t="s">
        <v>31</v>
      </c>
      <c r="I538" t="s">
        <v>45</v>
      </c>
      <c r="J538" s="5" t="s">
        <v>45</v>
      </c>
      <c r="K538" t="s">
        <v>1261</v>
      </c>
      <c r="L538" t="s">
        <v>1262</v>
      </c>
      <c r="M538" t="s">
        <v>46</v>
      </c>
      <c r="N538" t="s">
        <v>350</v>
      </c>
      <c r="O538" t="s">
        <v>351</v>
      </c>
      <c r="P538">
        <v>1</v>
      </c>
      <c r="Q538" t="s">
        <v>49</v>
      </c>
      <c r="R538" s="6">
        <v>10500</v>
      </c>
      <c r="S538" s="6">
        <v>0</v>
      </c>
      <c r="T538" s="6">
        <v>10500</v>
      </c>
      <c r="U538" s="6">
        <v>1890</v>
      </c>
      <c r="V538" s="6">
        <v>12390</v>
      </c>
      <c r="W538" t="s">
        <v>39</v>
      </c>
      <c r="X538" t="s">
        <v>39</v>
      </c>
      <c r="Y538" t="s">
        <v>1263</v>
      </c>
    </row>
    <row r="539" spans="1:25" hidden="1" x14ac:dyDescent="0.3">
      <c r="A539" t="s">
        <v>1264</v>
      </c>
      <c r="B539" t="s">
        <v>1265</v>
      </c>
      <c r="C539" t="s">
        <v>1266</v>
      </c>
      <c r="D539" t="s">
        <v>1267</v>
      </c>
      <c r="E539" s="4">
        <v>46113</v>
      </c>
      <c r="F539" t="s">
        <v>29</v>
      </c>
      <c r="G539" s="5" t="s">
        <v>30</v>
      </c>
      <c r="H539" t="s">
        <v>31</v>
      </c>
      <c r="I539" t="s">
        <v>32</v>
      </c>
      <c r="J539" s="5" t="s">
        <v>32</v>
      </c>
      <c r="K539" t="s">
        <v>1268</v>
      </c>
      <c r="L539" t="s">
        <v>1269</v>
      </c>
      <c r="M539" t="s">
        <v>35</v>
      </c>
      <c r="N539" t="s">
        <v>114</v>
      </c>
      <c r="O539" t="s">
        <v>115</v>
      </c>
      <c r="P539">
        <v>4</v>
      </c>
      <c r="Q539" t="s">
        <v>38</v>
      </c>
      <c r="R539" s="6">
        <v>36500</v>
      </c>
      <c r="S539" s="6">
        <v>0</v>
      </c>
      <c r="T539" s="6">
        <v>146000</v>
      </c>
      <c r="U539" s="6">
        <v>26280</v>
      </c>
      <c r="V539" s="6">
        <v>172280</v>
      </c>
      <c r="W539" t="s">
        <v>39</v>
      </c>
      <c r="X539" t="s">
        <v>39</v>
      </c>
      <c r="Y539" t="s">
        <v>1270</v>
      </c>
    </row>
    <row r="540" spans="1:25" hidden="1" x14ac:dyDescent="0.3">
      <c r="A540" t="s">
        <v>1264</v>
      </c>
      <c r="B540" t="s">
        <v>1265</v>
      </c>
      <c r="C540" t="s">
        <v>1266</v>
      </c>
      <c r="D540" t="s">
        <v>1267</v>
      </c>
      <c r="E540" s="4">
        <v>46113</v>
      </c>
      <c r="F540" t="s">
        <v>29</v>
      </c>
      <c r="G540" s="5" t="s">
        <v>30</v>
      </c>
      <c r="H540" t="s">
        <v>31</v>
      </c>
      <c r="I540" t="s">
        <v>32</v>
      </c>
      <c r="J540" s="5" t="s">
        <v>32</v>
      </c>
      <c r="K540" t="s">
        <v>1268</v>
      </c>
      <c r="L540" t="s">
        <v>1269</v>
      </c>
      <c r="M540" t="s">
        <v>35</v>
      </c>
      <c r="N540" t="s">
        <v>134</v>
      </c>
      <c r="O540" t="s">
        <v>135</v>
      </c>
      <c r="P540">
        <v>3</v>
      </c>
      <c r="Q540" t="s">
        <v>38</v>
      </c>
      <c r="R540" s="6">
        <v>19000</v>
      </c>
      <c r="S540" s="6">
        <v>0</v>
      </c>
      <c r="T540" s="6">
        <v>57000</v>
      </c>
      <c r="U540" s="6">
        <v>10260</v>
      </c>
      <c r="V540" s="6">
        <v>67260</v>
      </c>
      <c r="W540" t="s">
        <v>39</v>
      </c>
      <c r="X540" t="s">
        <v>39</v>
      </c>
      <c r="Y540" t="s">
        <v>1270</v>
      </c>
    </row>
    <row r="541" spans="1:25" hidden="1" x14ac:dyDescent="0.3">
      <c r="A541" t="s">
        <v>1264</v>
      </c>
      <c r="B541" t="s">
        <v>1265</v>
      </c>
      <c r="C541" t="s">
        <v>1266</v>
      </c>
      <c r="D541" t="s">
        <v>1267</v>
      </c>
      <c r="E541" s="4">
        <v>46113</v>
      </c>
      <c r="F541" t="s">
        <v>29</v>
      </c>
      <c r="G541" s="5" t="s">
        <v>30</v>
      </c>
      <c r="H541" t="s">
        <v>31</v>
      </c>
      <c r="I541" t="s">
        <v>32</v>
      </c>
      <c r="J541" s="5" t="s">
        <v>32</v>
      </c>
      <c r="K541" t="s">
        <v>1268</v>
      </c>
      <c r="L541" t="s">
        <v>1269</v>
      </c>
      <c r="M541" t="s">
        <v>35</v>
      </c>
      <c r="N541" t="s">
        <v>96</v>
      </c>
      <c r="O541" t="s">
        <v>97</v>
      </c>
      <c r="P541">
        <v>1</v>
      </c>
      <c r="Q541" t="s">
        <v>76</v>
      </c>
      <c r="R541" s="6">
        <v>39000</v>
      </c>
      <c r="S541" s="6">
        <v>0</v>
      </c>
      <c r="T541" s="6">
        <v>39000</v>
      </c>
      <c r="U541" s="6">
        <v>7020</v>
      </c>
      <c r="V541" s="6">
        <v>46020</v>
      </c>
      <c r="W541" t="s">
        <v>39</v>
      </c>
      <c r="X541" t="s">
        <v>39</v>
      </c>
      <c r="Y541" t="s">
        <v>1270</v>
      </c>
    </row>
    <row r="542" spans="1:25" hidden="1" x14ac:dyDescent="0.3">
      <c r="A542" t="s">
        <v>1264</v>
      </c>
      <c r="B542" t="s">
        <v>1265</v>
      </c>
      <c r="C542" t="s">
        <v>1266</v>
      </c>
      <c r="D542" t="s">
        <v>1267</v>
      </c>
      <c r="E542" s="4">
        <v>46113</v>
      </c>
      <c r="F542" t="s">
        <v>29</v>
      </c>
      <c r="G542" s="5" t="s">
        <v>30</v>
      </c>
      <c r="H542" t="s">
        <v>31</v>
      </c>
      <c r="I542" t="s">
        <v>32</v>
      </c>
      <c r="J542" s="5" t="s">
        <v>32</v>
      </c>
      <c r="K542" t="s">
        <v>1268</v>
      </c>
      <c r="L542" t="s">
        <v>1269</v>
      </c>
      <c r="M542" t="s">
        <v>35</v>
      </c>
      <c r="N542" t="s">
        <v>161</v>
      </c>
      <c r="O542" t="s">
        <v>162</v>
      </c>
      <c r="P542">
        <v>1</v>
      </c>
      <c r="Q542" t="s">
        <v>76</v>
      </c>
      <c r="R542" s="6">
        <v>39000</v>
      </c>
      <c r="S542" s="6">
        <v>0</v>
      </c>
      <c r="T542" s="6">
        <v>39000</v>
      </c>
      <c r="U542" s="6">
        <v>7020</v>
      </c>
      <c r="V542" s="6">
        <v>46020</v>
      </c>
      <c r="W542" t="s">
        <v>39</v>
      </c>
      <c r="X542" t="s">
        <v>39</v>
      </c>
      <c r="Y542" t="s">
        <v>1270</v>
      </c>
    </row>
    <row r="543" spans="1:25" hidden="1" x14ac:dyDescent="0.3">
      <c r="A543" t="s">
        <v>1271</v>
      </c>
      <c r="B543" t="s">
        <v>1272</v>
      </c>
      <c r="C543" t="s">
        <v>1273</v>
      </c>
      <c r="D543" t="s">
        <v>1274</v>
      </c>
      <c r="E543" s="4">
        <v>46113</v>
      </c>
      <c r="F543" t="s">
        <v>29</v>
      </c>
      <c r="G543" s="5" t="s">
        <v>30</v>
      </c>
      <c r="H543" t="s">
        <v>31</v>
      </c>
      <c r="I543" t="s">
        <v>32</v>
      </c>
      <c r="J543" s="5" t="s">
        <v>32</v>
      </c>
      <c r="K543" t="s">
        <v>1275</v>
      </c>
      <c r="L543" t="s">
        <v>1276</v>
      </c>
      <c r="M543" t="s">
        <v>50</v>
      </c>
      <c r="N543" t="s">
        <v>207</v>
      </c>
      <c r="O543" t="s">
        <v>208</v>
      </c>
      <c r="P543">
        <v>53</v>
      </c>
      <c r="Q543" t="s">
        <v>76</v>
      </c>
      <c r="R543" s="6">
        <v>90</v>
      </c>
      <c r="S543" s="6">
        <v>0</v>
      </c>
      <c r="T543" s="6">
        <v>4770</v>
      </c>
      <c r="U543" s="6">
        <v>858.6</v>
      </c>
      <c r="V543" s="6">
        <v>5628.6</v>
      </c>
      <c r="W543" t="s">
        <v>39</v>
      </c>
      <c r="X543" t="s">
        <v>39</v>
      </c>
      <c r="Y543" t="s">
        <v>1277</v>
      </c>
    </row>
    <row r="544" spans="1:25" x14ac:dyDescent="0.3">
      <c r="A544" t="s">
        <v>1271</v>
      </c>
      <c r="B544" t="s">
        <v>1272</v>
      </c>
      <c r="C544" t="s">
        <v>1273</v>
      </c>
      <c r="D544" t="s">
        <v>1274</v>
      </c>
      <c r="E544" s="4">
        <v>46113</v>
      </c>
      <c r="F544" t="s">
        <v>29</v>
      </c>
      <c r="G544" s="5" t="s">
        <v>30</v>
      </c>
      <c r="H544" t="s">
        <v>31</v>
      </c>
      <c r="I544" t="s">
        <v>32</v>
      </c>
      <c r="J544" s="5" t="s">
        <v>45</v>
      </c>
      <c r="K544" t="s">
        <v>1275</v>
      </c>
      <c r="L544" t="s">
        <v>1276</v>
      </c>
      <c r="M544" t="s">
        <v>46</v>
      </c>
      <c r="N544" t="s">
        <v>47</v>
      </c>
      <c r="O544" t="s">
        <v>48</v>
      </c>
      <c r="P544">
        <v>2</v>
      </c>
      <c r="Q544" t="s">
        <v>49</v>
      </c>
      <c r="R544" s="6">
        <v>10500</v>
      </c>
      <c r="S544" s="6">
        <v>0</v>
      </c>
      <c r="T544" s="6">
        <v>21000</v>
      </c>
      <c r="U544" s="6">
        <v>3780</v>
      </c>
      <c r="V544" s="6">
        <v>24780</v>
      </c>
      <c r="W544" t="s">
        <v>39</v>
      </c>
      <c r="X544" t="s">
        <v>39</v>
      </c>
      <c r="Y544" t="s">
        <v>1277</v>
      </c>
    </row>
    <row r="545" spans="1:25" hidden="1" x14ac:dyDescent="0.3">
      <c r="A545" t="s">
        <v>1278</v>
      </c>
      <c r="B545" t="s">
        <v>1279</v>
      </c>
      <c r="C545" t="s">
        <v>1280</v>
      </c>
      <c r="D545" t="s">
        <v>1281</v>
      </c>
      <c r="E545" s="4">
        <v>46113</v>
      </c>
      <c r="F545" t="s">
        <v>521</v>
      </c>
      <c r="G545" s="5" t="s">
        <v>30</v>
      </c>
      <c r="H545" t="s">
        <v>179</v>
      </c>
      <c r="I545" t="s">
        <v>32</v>
      </c>
      <c r="J545" s="5" t="s">
        <v>32</v>
      </c>
      <c r="K545" t="s">
        <v>1282</v>
      </c>
      <c r="L545" t="s">
        <v>1279</v>
      </c>
      <c r="M545" t="s">
        <v>35</v>
      </c>
      <c r="N545" t="s">
        <v>114</v>
      </c>
      <c r="O545" t="s">
        <v>115</v>
      </c>
      <c r="P545">
        <v>1</v>
      </c>
      <c r="Q545" t="s">
        <v>38</v>
      </c>
      <c r="R545" s="6">
        <v>743772.96</v>
      </c>
      <c r="S545" s="6">
        <v>0</v>
      </c>
      <c r="T545" s="6">
        <v>743772.96</v>
      </c>
      <c r="U545" s="6">
        <v>0</v>
      </c>
      <c r="V545" s="6">
        <v>743772.96</v>
      </c>
      <c r="W545" t="s">
        <v>39</v>
      </c>
      <c r="X545" t="s">
        <v>39</v>
      </c>
      <c r="Y545" t="s">
        <v>1283</v>
      </c>
    </row>
    <row r="546" spans="1:25" hidden="1" x14ac:dyDescent="0.3">
      <c r="A546" t="s">
        <v>1284</v>
      </c>
      <c r="B546" t="s">
        <v>1285</v>
      </c>
      <c r="C546" t="s">
        <v>1286</v>
      </c>
      <c r="D546" t="s">
        <v>1287</v>
      </c>
      <c r="E546" s="4">
        <v>46113</v>
      </c>
      <c r="F546" t="s">
        <v>346</v>
      </c>
      <c r="G546" s="5" t="s">
        <v>30</v>
      </c>
      <c r="H546" t="s">
        <v>31</v>
      </c>
      <c r="I546" t="s">
        <v>32</v>
      </c>
      <c r="J546" s="5" t="s">
        <v>32</v>
      </c>
      <c r="K546" t="s">
        <v>1288</v>
      </c>
      <c r="L546" t="s">
        <v>1289</v>
      </c>
      <c r="M546" t="s">
        <v>35</v>
      </c>
      <c r="N546" t="s">
        <v>114</v>
      </c>
      <c r="O546" t="s">
        <v>115</v>
      </c>
      <c r="P546">
        <v>4</v>
      </c>
      <c r="Q546" t="s">
        <v>38</v>
      </c>
      <c r="R546" s="6">
        <v>10500</v>
      </c>
      <c r="S546" s="6">
        <v>0</v>
      </c>
      <c r="T546" s="6">
        <v>42000</v>
      </c>
      <c r="U546" s="6">
        <v>7560</v>
      </c>
      <c r="V546" s="6">
        <v>49560</v>
      </c>
      <c r="W546" t="s">
        <v>39</v>
      </c>
      <c r="X546" t="s">
        <v>39</v>
      </c>
      <c r="Y546" t="s">
        <v>1290</v>
      </c>
    </row>
    <row r="547" spans="1:25" hidden="1" x14ac:dyDescent="0.3">
      <c r="A547" t="s">
        <v>1284</v>
      </c>
      <c r="B547" t="s">
        <v>1285</v>
      </c>
      <c r="C547" t="s">
        <v>1286</v>
      </c>
      <c r="D547" t="s">
        <v>1287</v>
      </c>
      <c r="E547" s="4">
        <v>46113</v>
      </c>
      <c r="F547" t="s">
        <v>346</v>
      </c>
      <c r="G547" s="5" t="s">
        <v>30</v>
      </c>
      <c r="H547" t="s">
        <v>31</v>
      </c>
      <c r="I547" t="s">
        <v>32</v>
      </c>
      <c r="J547" s="5" t="s">
        <v>32</v>
      </c>
      <c r="K547" t="s">
        <v>1288</v>
      </c>
      <c r="L547" t="s">
        <v>1289</v>
      </c>
      <c r="M547" t="s">
        <v>35</v>
      </c>
      <c r="N547" t="s">
        <v>134</v>
      </c>
      <c r="O547" t="s">
        <v>135</v>
      </c>
      <c r="P547">
        <v>2</v>
      </c>
      <c r="Q547" t="s">
        <v>38</v>
      </c>
      <c r="R547" s="6">
        <v>5250</v>
      </c>
      <c r="S547" s="6">
        <v>0</v>
      </c>
      <c r="T547" s="6">
        <v>10500</v>
      </c>
      <c r="U547" s="6">
        <v>1890</v>
      </c>
      <c r="V547" s="6">
        <v>12390</v>
      </c>
      <c r="W547" t="s">
        <v>39</v>
      </c>
      <c r="X547" t="s">
        <v>39</v>
      </c>
      <c r="Y547" t="s">
        <v>1290</v>
      </c>
    </row>
    <row r="548" spans="1:25" hidden="1" x14ac:dyDescent="0.3">
      <c r="A548" t="s">
        <v>1284</v>
      </c>
      <c r="B548" t="s">
        <v>1285</v>
      </c>
      <c r="C548" t="s">
        <v>1286</v>
      </c>
      <c r="D548" t="s">
        <v>1287</v>
      </c>
      <c r="E548" s="4">
        <v>46113</v>
      </c>
      <c r="F548" t="s">
        <v>346</v>
      </c>
      <c r="G548" s="5" t="s">
        <v>30</v>
      </c>
      <c r="H548" t="s">
        <v>31</v>
      </c>
      <c r="I548" t="s">
        <v>32</v>
      </c>
      <c r="J548" s="5" t="s">
        <v>32</v>
      </c>
      <c r="K548" t="s">
        <v>1288</v>
      </c>
      <c r="L548" t="s">
        <v>1289</v>
      </c>
      <c r="M548" t="s">
        <v>41</v>
      </c>
      <c r="N548" t="s">
        <v>42</v>
      </c>
      <c r="O548" t="s">
        <v>43</v>
      </c>
      <c r="P548">
        <v>4</v>
      </c>
      <c r="Q548" t="s">
        <v>44</v>
      </c>
      <c r="R548" s="6">
        <v>3900</v>
      </c>
      <c r="S548" s="6">
        <v>0</v>
      </c>
      <c r="T548" s="6">
        <v>15600</v>
      </c>
      <c r="U548" s="6">
        <v>2808</v>
      </c>
      <c r="V548" s="6">
        <v>18408</v>
      </c>
      <c r="W548" t="s">
        <v>39</v>
      </c>
      <c r="X548" t="s">
        <v>39</v>
      </c>
      <c r="Y548" t="s">
        <v>1290</v>
      </c>
    </row>
    <row r="549" spans="1:25" hidden="1" x14ac:dyDescent="0.3">
      <c r="A549" t="s">
        <v>1284</v>
      </c>
      <c r="B549" t="s">
        <v>1285</v>
      </c>
      <c r="C549" t="s">
        <v>1286</v>
      </c>
      <c r="D549" t="s">
        <v>1287</v>
      </c>
      <c r="E549" s="4">
        <v>46113</v>
      </c>
      <c r="F549" t="s">
        <v>346</v>
      </c>
      <c r="G549" s="5" t="s">
        <v>30</v>
      </c>
      <c r="H549" t="s">
        <v>31</v>
      </c>
      <c r="I549" t="s">
        <v>32</v>
      </c>
      <c r="J549" s="5" t="s">
        <v>32</v>
      </c>
      <c r="K549" t="s">
        <v>1288</v>
      </c>
      <c r="L549" t="s">
        <v>1289</v>
      </c>
      <c r="M549" t="s">
        <v>41</v>
      </c>
      <c r="N549" t="s">
        <v>297</v>
      </c>
      <c r="O549" t="s">
        <v>298</v>
      </c>
      <c r="P549">
        <v>1</v>
      </c>
      <c r="Q549" t="s">
        <v>299</v>
      </c>
      <c r="R549" s="6">
        <v>3189</v>
      </c>
      <c r="S549" s="6">
        <v>0</v>
      </c>
      <c r="T549" s="6">
        <v>3189</v>
      </c>
      <c r="U549" s="6">
        <v>574.02</v>
      </c>
      <c r="V549" s="6">
        <v>3763.02</v>
      </c>
      <c r="W549" t="s">
        <v>39</v>
      </c>
      <c r="X549" t="s">
        <v>39</v>
      </c>
      <c r="Y549" t="s">
        <v>1290</v>
      </c>
    </row>
    <row r="550" spans="1:25" hidden="1" x14ac:dyDescent="0.3">
      <c r="A550" t="s">
        <v>1291</v>
      </c>
      <c r="B550" t="s">
        <v>1292</v>
      </c>
      <c r="C550" t="s">
        <v>1293</v>
      </c>
      <c r="D550" t="s">
        <v>1294</v>
      </c>
      <c r="E550" s="4">
        <v>46113</v>
      </c>
      <c r="F550" t="s">
        <v>88</v>
      </c>
      <c r="G550" s="5" t="s">
        <v>30</v>
      </c>
      <c r="H550" t="s">
        <v>179</v>
      </c>
      <c r="I550" t="s">
        <v>130</v>
      </c>
      <c r="J550" s="5" t="s">
        <v>131</v>
      </c>
      <c r="K550" t="s">
        <v>1295</v>
      </c>
      <c r="L550" t="s">
        <v>1296</v>
      </c>
      <c r="M550" t="s">
        <v>35</v>
      </c>
      <c r="N550" t="s">
        <v>93</v>
      </c>
      <c r="O550" t="s">
        <v>94</v>
      </c>
      <c r="P550">
        <v>5</v>
      </c>
      <c r="Q550" t="s">
        <v>38</v>
      </c>
      <c r="R550" s="6">
        <v>8264</v>
      </c>
      <c r="S550" s="6">
        <v>0</v>
      </c>
      <c r="T550" s="6">
        <v>41320</v>
      </c>
      <c r="U550" s="6">
        <v>0</v>
      </c>
      <c r="V550" s="6">
        <v>41320</v>
      </c>
      <c r="W550" t="s">
        <v>152</v>
      </c>
      <c r="X550" t="s">
        <v>153</v>
      </c>
      <c r="Y550" t="s">
        <v>683</v>
      </c>
    </row>
    <row r="551" spans="1:25" hidden="1" x14ac:dyDescent="0.3">
      <c r="A551" t="s">
        <v>1291</v>
      </c>
      <c r="B551" t="s">
        <v>1292</v>
      </c>
      <c r="C551" t="s">
        <v>1293</v>
      </c>
      <c r="D551" t="s">
        <v>1294</v>
      </c>
      <c r="E551" s="4">
        <v>46113</v>
      </c>
      <c r="F551" t="s">
        <v>88</v>
      </c>
      <c r="G551" s="5" t="s">
        <v>30</v>
      </c>
      <c r="H551" t="s">
        <v>179</v>
      </c>
      <c r="I551" t="s">
        <v>130</v>
      </c>
      <c r="J551" s="5" t="s">
        <v>131</v>
      </c>
      <c r="K551" t="s">
        <v>1295</v>
      </c>
      <c r="L551" t="s">
        <v>1296</v>
      </c>
      <c r="M551" t="s">
        <v>41</v>
      </c>
      <c r="N551" t="s">
        <v>42</v>
      </c>
      <c r="O551" t="s">
        <v>43</v>
      </c>
      <c r="P551">
        <v>4</v>
      </c>
      <c r="Q551" t="s">
        <v>44</v>
      </c>
      <c r="R551" s="6">
        <v>7361.5</v>
      </c>
      <c r="S551" s="6">
        <v>0</v>
      </c>
      <c r="T551" s="6">
        <v>29446</v>
      </c>
      <c r="U551" s="6">
        <v>0</v>
      </c>
      <c r="V551" s="6">
        <v>29446</v>
      </c>
      <c r="W551" t="s">
        <v>152</v>
      </c>
      <c r="X551" t="s">
        <v>153</v>
      </c>
      <c r="Y551" t="s">
        <v>683</v>
      </c>
    </row>
    <row r="552" spans="1:25" hidden="1" x14ac:dyDescent="0.3">
      <c r="A552" t="s">
        <v>1291</v>
      </c>
      <c r="B552" t="s">
        <v>1292</v>
      </c>
      <c r="C552" t="s">
        <v>1293</v>
      </c>
      <c r="D552" t="s">
        <v>1294</v>
      </c>
      <c r="E552" s="4">
        <v>46113</v>
      </c>
      <c r="F552" t="s">
        <v>88</v>
      </c>
      <c r="G552" s="5" t="s">
        <v>30</v>
      </c>
      <c r="H552" t="s">
        <v>179</v>
      </c>
      <c r="I552" t="s">
        <v>130</v>
      </c>
      <c r="J552" s="5" t="s">
        <v>131</v>
      </c>
      <c r="K552" t="s">
        <v>1295</v>
      </c>
      <c r="L552" t="s">
        <v>1296</v>
      </c>
      <c r="M552" t="s">
        <v>50</v>
      </c>
      <c r="N552" t="s">
        <v>51</v>
      </c>
      <c r="O552" t="s">
        <v>52</v>
      </c>
      <c r="P552">
        <v>20</v>
      </c>
      <c r="Q552" t="s">
        <v>53</v>
      </c>
      <c r="R552" s="6">
        <v>707.85</v>
      </c>
      <c r="S552" s="6">
        <v>0</v>
      </c>
      <c r="T552" s="6">
        <v>14157</v>
      </c>
      <c r="U552" s="6">
        <v>0</v>
      </c>
      <c r="V552" s="6">
        <v>14157</v>
      </c>
      <c r="W552" t="s">
        <v>152</v>
      </c>
      <c r="X552" t="s">
        <v>153</v>
      </c>
      <c r="Y552" t="s">
        <v>683</v>
      </c>
    </row>
    <row r="553" spans="1:25" hidden="1" x14ac:dyDescent="0.3">
      <c r="A553" t="s">
        <v>1297</v>
      </c>
      <c r="B553" t="s">
        <v>1298</v>
      </c>
      <c r="C553" t="s">
        <v>1299</v>
      </c>
      <c r="D553" t="s">
        <v>1300</v>
      </c>
      <c r="E553" s="4">
        <v>46113</v>
      </c>
      <c r="F553" t="s">
        <v>760</v>
      </c>
      <c r="G553" s="5" t="s">
        <v>30</v>
      </c>
      <c r="H553" t="s">
        <v>179</v>
      </c>
      <c r="I553" t="s">
        <v>130</v>
      </c>
      <c r="J553" s="5" t="s">
        <v>131</v>
      </c>
      <c r="K553" t="s">
        <v>1301</v>
      </c>
      <c r="L553" t="s">
        <v>1298</v>
      </c>
      <c r="M553" t="s">
        <v>35</v>
      </c>
      <c r="N553" t="s">
        <v>93</v>
      </c>
      <c r="O553" t="s">
        <v>94</v>
      </c>
      <c r="P553">
        <v>7</v>
      </c>
      <c r="Q553" t="s">
        <v>38</v>
      </c>
      <c r="R553" s="6">
        <v>8264</v>
      </c>
      <c r="S553" s="6">
        <v>0</v>
      </c>
      <c r="T553" s="6">
        <v>57848</v>
      </c>
      <c r="U553" s="6">
        <v>0</v>
      </c>
      <c r="V553" s="6">
        <v>57848</v>
      </c>
      <c r="W553" t="s">
        <v>152</v>
      </c>
      <c r="X553" t="s">
        <v>153</v>
      </c>
      <c r="Y553" t="s">
        <v>683</v>
      </c>
    </row>
    <row r="554" spans="1:25" hidden="1" x14ac:dyDescent="0.3">
      <c r="A554" t="s">
        <v>1297</v>
      </c>
      <c r="B554" t="s">
        <v>1298</v>
      </c>
      <c r="C554" t="s">
        <v>1299</v>
      </c>
      <c r="D554" t="s">
        <v>1300</v>
      </c>
      <c r="E554" s="4">
        <v>46113</v>
      </c>
      <c r="F554" t="s">
        <v>760</v>
      </c>
      <c r="G554" s="5" t="s">
        <v>30</v>
      </c>
      <c r="H554" t="s">
        <v>179</v>
      </c>
      <c r="I554" t="s">
        <v>130</v>
      </c>
      <c r="J554" s="5" t="s">
        <v>131</v>
      </c>
      <c r="K554" t="s">
        <v>1301</v>
      </c>
      <c r="L554" t="s">
        <v>1298</v>
      </c>
      <c r="M554" t="s">
        <v>41</v>
      </c>
      <c r="N554" t="s">
        <v>42</v>
      </c>
      <c r="O554" t="s">
        <v>43</v>
      </c>
      <c r="P554">
        <v>5</v>
      </c>
      <c r="Q554" t="s">
        <v>44</v>
      </c>
      <c r="R554" s="6">
        <v>7361.6</v>
      </c>
      <c r="S554" s="6">
        <v>0</v>
      </c>
      <c r="T554" s="6">
        <v>36808</v>
      </c>
      <c r="U554" s="6">
        <v>0</v>
      </c>
      <c r="V554" s="6">
        <v>36808</v>
      </c>
      <c r="W554" t="s">
        <v>152</v>
      </c>
      <c r="X554" t="s">
        <v>153</v>
      </c>
      <c r="Y554" t="s">
        <v>683</v>
      </c>
    </row>
    <row r="555" spans="1:25" hidden="1" x14ac:dyDescent="0.3">
      <c r="A555" t="s">
        <v>1297</v>
      </c>
      <c r="B555" t="s">
        <v>1298</v>
      </c>
      <c r="C555" t="s">
        <v>1299</v>
      </c>
      <c r="D555" t="s">
        <v>1300</v>
      </c>
      <c r="E555" s="4">
        <v>46113</v>
      </c>
      <c r="F555" t="s">
        <v>760</v>
      </c>
      <c r="G555" s="5" t="s">
        <v>30</v>
      </c>
      <c r="H555" t="s">
        <v>179</v>
      </c>
      <c r="I555" t="s">
        <v>130</v>
      </c>
      <c r="J555" s="5" t="s">
        <v>131</v>
      </c>
      <c r="K555" t="s">
        <v>1301</v>
      </c>
      <c r="L555" t="s">
        <v>1298</v>
      </c>
      <c r="M555" t="s">
        <v>35</v>
      </c>
      <c r="N555" t="s">
        <v>96</v>
      </c>
      <c r="O555" t="s">
        <v>97</v>
      </c>
      <c r="P555">
        <v>1</v>
      </c>
      <c r="Q555" t="s">
        <v>76</v>
      </c>
      <c r="R555" s="6">
        <v>18882</v>
      </c>
      <c r="S555" s="6">
        <v>0</v>
      </c>
      <c r="T555" s="6">
        <v>18882</v>
      </c>
      <c r="U555" s="6">
        <v>0</v>
      </c>
      <c r="V555" s="6">
        <v>18882</v>
      </c>
      <c r="W555" t="s">
        <v>152</v>
      </c>
      <c r="X555" t="s">
        <v>153</v>
      </c>
      <c r="Y555" t="s">
        <v>683</v>
      </c>
    </row>
    <row r="556" spans="1:25" hidden="1" x14ac:dyDescent="0.3">
      <c r="A556" t="s">
        <v>1302</v>
      </c>
      <c r="B556" t="s">
        <v>1303</v>
      </c>
      <c r="C556" t="s">
        <v>1304</v>
      </c>
      <c r="D556" t="s">
        <v>1305</v>
      </c>
      <c r="E556" s="4">
        <v>46113</v>
      </c>
      <c r="F556" t="s">
        <v>29</v>
      </c>
      <c r="G556" s="5" t="s">
        <v>30</v>
      </c>
      <c r="H556" t="s">
        <v>31</v>
      </c>
      <c r="I556" t="s">
        <v>189</v>
      </c>
      <c r="J556" s="5" t="s">
        <v>189</v>
      </c>
      <c r="K556" t="s">
        <v>1306</v>
      </c>
      <c r="L556" t="s">
        <v>1307</v>
      </c>
      <c r="M556" t="s">
        <v>41</v>
      </c>
      <c r="N556" t="s">
        <v>297</v>
      </c>
      <c r="O556" t="s">
        <v>298</v>
      </c>
      <c r="P556">
        <v>20</v>
      </c>
      <c r="Q556" t="s">
        <v>299</v>
      </c>
      <c r="R556" s="6">
        <v>11600</v>
      </c>
      <c r="S556" s="6">
        <v>0</v>
      </c>
      <c r="T556" s="6">
        <v>232000</v>
      </c>
      <c r="U556" s="6">
        <v>41760</v>
      </c>
      <c r="V556" s="6">
        <v>273760</v>
      </c>
      <c r="W556" t="s">
        <v>39</v>
      </c>
      <c r="X556" t="s">
        <v>39</v>
      </c>
      <c r="Y556" t="s">
        <v>1308</v>
      </c>
    </row>
    <row r="557" spans="1:25" hidden="1" x14ac:dyDescent="0.3">
      <c r="A557" t="s">
        <v>1309</v>
      </c>
      <c r="B557" t="s">
        <v>1310</v>
      </c>
      <c r="C557" t="s">
        <v>1311</v>
      </c>
      <c r="D557" t="s">
        <v>1312</v>
      </c>
      <c r="E557" s="4">
        <v>46113</v>
      </c>
      <c r="F557" t="s">
        <v>188</v>
      </c>
      <c r="G557" s="5" t="s">
        <v>30</v>
      </c>
      <c r="H557" t="s">
        <v>31</v>
      </c>
      <c r="I557" t="s">
        <v>130</v>
      </c>
      <c r="J557" s="5" t="s">
        <v>131</v>
      </c>
      <c r="K557" t="s">
        <v>1313</v>
      </c>
      <c r="L557" t="s">
        <v>1314</v>
      </c>
      <c r="M557" t="s">
        <v>35</v>
      </c>
      <c r="N557" t="s">
        <v>114</v>
      </c>
      <c r="O557" t="s">
        <v>115</v>
      </c>
      <c r="P557">
        <v>6</v>
      </c>
      <c r="Q557" t="s">
        <v>38</v>
      </c>
      <c r="R557" s="6">
        <v>12888</v>
      </c>
      <c r="S557" s="6">
        <v>0</v>
      </c>
      <c r="T557" s="6">
        <v>77328</v>
      </c>
      <c r="U557" s="6">
        <v>13919.04</v>
      </c>
      <c r="V557" s="6">
        <v>91247.039999999994</v>
      </c>
      <c r="W557" t="s">
        <v>152</v>
      </c>
      <c r="X557" t="s">
        <v>153</v>
      </c>
      <c r="Y557" t="s">
        <v>424</v>
      </c>
    </row>
    <row r="558" spans="1:25" hidden="1" x14ac:dyDescent="0.3">
      <c r="A558" t="s">
        <v>1309</v>
      </c>
      <c r="B558" t="s">
        <v>1310</v>
      </c>
      <c r="C558" t="s">
        <v>1311</v>
      </c>
      <c r="D558" t="s">
        <v>1312</v>
      </c>
      <c r="E558" s="4">
        <v>46113</v>
      </c>
      <c r="F558" t="s">
        <v>188</v>
      </c>
      <c r="G558" s="5" t="s">
        <v>30</v>
      </c>
      <c r="H558" t="s">
        <v>31</v>
      </c>
      <c r="I558" t="s">
        <v>130</v>
      </c>
      <c r="J558" s="5" t="s">
        <v>131</v>
      </c>
      <c r="K558" t="s">
        <v>1313</v>
      </c>
      <c r="L558" t="s">
        <v>1314</v>
      </c>
      <c r="M558" t="s">
        <v>35</v>
      </c>
      <c r="N558" t="s">
        <v>164</v>
      </c>
      <c r="O558" t="s">
        <v>165</v>
      </c>
      <c r="P558">
        <v>1</v>
      </c>
      <c r="Q558" t="s">
        <v>76</v>
      </c>
      <c r="R558" s="6">
        <v>22781</v>
      </c>
      <c r="S558" s="6">
        <v>0</v>
      </c>
      <c r="T558" s="6">
        <v>22781</v>
      </c>
      <c r="U558" s="6">
        <v>4100.58</v>
      </c>
      <c r="V558" s="6">
        <v>26881.58</v>
      </c>
      <c r="W558" t="s">
        <v>152</v>
      </c>
      <c r="X558" t="s">
        <v>153</v>
      </c>
      <c r="Y558" t="s">
        <v>424</v>
      </c>
    </row>
    <row r="559" spans="1:25" hidden="1" x14ac:dyDescent="0.3">
      <c r="A559" t="s">
        <v>1315</v>
      </c>
      <c r="B559" t="s">
        <v>1316</v>
      </c>
      <c r="C559" t="s">
        <v>1317</v>
      </c>
      <c r="D559" t="s">
        <v>1318</v>
      </c>
      <c r="E559" s="4">
        <v>46113</v>
      </c>
      <c r="F559" t="s">
        <v>188</v>
      </c>
      <c r="G559" s="5" t="s">
        <v>30</v>
      </c>
      <c r="H559" t="s">
        <v>31</v>
      </c>
      <c r="I559" t="s">
        <v>130</v>
      </c>
      <c r="J559" s="5" t="s">
        <v>131</v>
      </c>
      <c r="K559" t="s">
        <v>1319</v>
      </c>
      <c r="L559" t="s">
        <v>1320</v>
      </c>
      <c r="M559" t="s">
        <v>35</v>
      </c>
      <c r="N559" t="s">
        <v>161</v>
      </c>
      <c r="O559" t="s">
        <v>162</v>
      </c>
      <c r="P559">
        <v>1</v>
      </c>
      <c r="Q559" t="s">
        <v>76</v>
      </c>
      <c r="R559" s="6">
        <v>13952</v>
      </c>
      <c r="S559" s="6">
        <v>0</v>
      </c>
      <c r="T559" s="6">
        <v>13952</v>
      </c>
      <c r="U559" s="6">
        <v>2511.36</v>
      </c>
      <c r="V559" s="6">
        <v>16463.36</v>
      </c>
      <c r="W559" t="s">
        <v>152</v>
      </c>
      <c r="X559" t="s">
        <v>153</v>
      </c>
      <c r="Y559" t="s">
        <v>600</v>
      </c>
    </row>
    <row r="560" spans="1:25" hidden="1" x14ac:dyDescent="0.3">
      <c r="A560" t="s">
        <v>1315</v>
      </c>
      <c r="B560" t="s">
        <v>1316</v>
      </c>
      <c r="C560" t="s">
        <v>1317</v>
      </c>
      <c r="D560" t="s">
        <v>1318</v>
      </c>
      <c r="E560" s="4">
        <v>46113</v>
      </c>
      <c r="F560" t="s">
        <v>188</v>
      </c>
      <c r="G560" s="5" t="s">
        <v>30</v>
      </c>
      <c r="H560" t="s">
        <v>31</v>
      </c>
      <c r="I560" t="s">
        <v>130</v>
      </c>
      <c r="J560" s="5" t="s">
        <v>131</v>
      </c>
      <c r="K560" t="s">
        <v>1319</v>
      </c>
      <c r="L560" t="s">
        <v>1320</v>
      </c>
      <c r="M560" t="s">
        <v>35</v>
      </c>
      <c r="N560" t="s">
        <v>114</v>
      </c>
      <c r="O560" t="s">
        <v>115</v>
      </c>
      <c r="P560">
        <v>2</v>
      </c>
      <c r="Q560" t="s">
        <v>38</v>
      </c>
      <c r="R560" s="6">
        <v>13080</v>
      </c>
      <c r="S560" s="6">
        <v>0</v>
      </c>
      <c r="T560" s="6">
        <v>26160</v>
      </c>
      <c r="U560" s="6">
        <v>4708.8</v>
      </c>
      <c r="V560" s="6">
        <v>30868.799999999999</v>
      </c>
      <c r="W560" t="s">
        <v>152</v>
      </c>
      <c r="X560" t="s">
        <v>153</v>
      </c>
      <c r="Y560" t="s">
        <v>600</v>
      </c>
    </row>
    <row r="561" spans="1:25" hidden="1" x14ac:dyDescent="0.3">
      <c r="A561" t="s">
        <v>1315</v>
      </c>
      <c r="B561" t="s">
        <v>1316</v>
      </c>
      <c r="C561" t="s">
        <v>1317</v>
      </c>
      <c r="D561" t="s">
        <v>1318</v>
      </c>
      <c r="E561" s="4">
        <v>46113</v>
      </c>
      <c r="F561" t="s">
        <v>188</v>
      </c>
      <c r="G561" s="5" t="s">
        <v>30</v>
      </c>
      <c r="H561" t="s">
        <v>31</v>
      </c>
      <c r="I561" t="s">
        <v>130</v>
      </c>
      <c r="J561" s="5" t="s">
        <v>131</v>
      </c>
      <c r="K561" t="s">
        <v>1319</v>
      </c>
      <c r="L561" t="s">
        <v>1320</v>
      </c>
      <c r="M561" t="s">
        <v>35</v>
      </c>
      <c r="N561" t="s">
        <v>164</v>
      </c>
      <c r="O561" t="s">
        <v>165</v>
      </c>
      <c r="P561">
        <v>1</v>
      </c>
      <c r="Q561" t="s">
        <v>76</v>
      </c>
      <c r="R561" s="6">
        <v>13952</v>
      </c>
      <c r="S561" s="6">
        <v>0</v>
      </c>
      <c r="T561" s="6">
        <v>13952</v>
      </c>
      <c r="U561" s="6">
        <v>2511.36</v>
      </c>
      <c r="V561" s="6">
        <v>16463.36</v>
      </c>
      <c r="W561" t="s">
        <v>152</v>
      </c>
      <c r="X561" t="s">
        <v>153</v>
      </c>
      <c r="Y561" t="s">
        <v>600</v>
      </c>
    </row>
    <row r="562" spans="1:25" hidden="1" x14ac:dyDescent="0.3">
      <c r="A562" t="s">
        <v>1315</v>
      </c>
      <c r="B562" t="s">
        <v>1316</v>
      </c>
      <c r="C562" t="s">
        <v>1317</v>
      </c>
      <c r="D562" t="s">
        <v>1318</v>
      </c>
      <c r="E562" s="4">
        <v>46113</v>
      </c>
      <c r="F562" t="s">
        <v>188</v>
      </c>
      <c r="G562" s="5" t="s">
        <v>30</v>
      </c>
      <c r="H562" t="s">
        <v>31</v>
      </c>
      <c r="I562" t="s">
        <v>130</v>
      </c>
      <c r="J562" s="5" t="s">
        <v>131</v>
      </c>
      <c r="K562" t="s">
        <v>1319</v>
      </c>
      <c r="L562" t="s">
        <v>1320</v>
      </c>
      <c r="M562" t="s">
        <v>41</v>
      </c>
      <c r="N562" t="s">
        <v>42</v>
      </c>
      <c r="O562" t="s">
        <v>43</v>
      </c>
      <c r="P562">
        <v>3</v>
      </c>
      <c r="Q562" t="s">
        <v>44</v>
      </c>
      <c r="R562" s="6">
        <v>10625</v>
      </c>
      <c r="S562" s="6">
        <v>0</v>
      </c>
      <c r="T562" s="6">
        <v>31875</v>
      </c>
      <c r="U562" s="6">
        <v>5737.5</v>
      </c>
      <c r="V562" s="6">
        <v>37612.5</v>
      </c>
      <c r="W562" t="s">
        <v>152</v>
      </c>
      <c r="X562" t="s">
        <v>153</v>
      </c>
      <c r="Y562" t="s">
        <v>600</v>
      </c>
    </row>
    <row r="563" spans="1:25" hidden="1" x14ac:dyDescent="0.3">
      <c r="A563" t="s">
        <v>1315</v>
      </c>
      <c r="B563" t="s">
        <v>1316</v>
      </c>
      <c r="C563" t="s">
        <v>1317</v>
      </c>
      <c r="D563" t="s">
        <v>1318</v>
      </c>
      <c r="E563" s="4">
        <v>46113</v>
      </c>
      <c r="F563" t="s">
        <v>188</v>
      </c>
      <c r="G563" s="5" t="s">
        <v>30</v>
      </c>
      <c r="H563" t="s">
        <v>31</v>
      </c>
      <c r="I563" t="s">
        <v>130</v>
      </c>
      <c r="J563" s="5" t="s">
        <v>131</v>
      </c>
      <c r="K563" t="s">
        <v>1319</v>
      </c>
      <c r="L563" t="s">
        <v>1320</v>
      </c>
      <c r="M563" t="s">
        <v>41</v>
      </c>
      <c r="N563" t="s">
        <v>158</v>
      </c>
      <c r="O563" t="s">
        <v>159</v>
      </c>
      <c r="P563">
        <v>1</v>
      </c>
      <c r="Q563" t="s">
        <v>157</v>
      </c>
      <c r="R563" s="6">
        <v>20928</v>
      </c>
      <c r="S563" s="6">
        <v>0</v>
      </c>
      <c r="T563" s="6">
        <v>20928</v>
      </c>
      <c r="U563" s="6">
        <v>3767.04</v>
      </c>
      <c r="V563" s="6">
        <v>24695.040000000001</v>
      </c>
      <c r="W563" t="s">
        <v>152</v>
      </c>
      <c r="X563" t="s">
        <v>153</v>
      </c>
      <c r="Y563" t="s">
        <v>600</v>
      </c>
    </row>
    <row r="564" spans="1:25" hidden="1" x14ac:dyDescent="0.3">
      <c r="A564" t="s">
        <v>1301</v>
      </c>
      <c r="B564" t="s">
        <v>1321</v>
      </c>
      <c r="C564" t="s">
        <v>1322</v>
      </c>
      <c r="D564" t="s">
        <v>1323</v>
      </c>
      <c r="E564" s="4">
        <v>46113</v>
      </c>
      <c r="F564" t="s">
        <v>521</v>
      </c>
      <c r="G564" s="5" t="s">
        <v>30</v>
      </c>
      <c r="H564" t="s">
        <v>31</v>
      </c>
      <c r="I564" t="s">
        <v>130</v>
      </c>
      <c r="J564" s="5" t="s">
        <v>131</v>
      </c>
      <c r="K564" t="s">
        <v>1324</v>
      </c>
      <c r="L564" t="s">
        <v>1321</v>
      </c>
      <c r="M564" t="s">
        <v>35</v>
      </c>
      <c r="N564" t="s">
        <v>185</v>
      </c>
      <c r="O564" t="s">
        <v>186</v>
      </c>
      <c r="P564">
        <v>1</v>
      </c>
      <c r="Q564" t="s">
        <v>76</v>
      </c>
      <c r="R564" s="6">
        <v>14040</v>
      </c>
      <c r="S564" s="6">
        <v>0</v>
      </c>
      <c r="T564" s="6">
        <v>14040</v>
      </c>
      <c r="U564" s="6">
        <v>2527.1999999999998</v>
      </c>
      <c r="V564" s="6">
        <v>16567.2</v>
      </c>
      <c r="W564" t="s">
        <v>152</v>
      </c>
      <c r="X564" t="s">
        <v>153</v>
      </c>
      <c r="Y564" t="s">
        <v>1325</v>
      </c>
    </row>
    <row r="565" spans="1:25" hidden="1" x14ac:dyDescent="0.3">
      <c r="A565" t="s">
        <v>1326</v>
      </c>
      <c r="B565" t="s">
        <v>1327</v>
      </c>
      <c r="C565" t="s">
        <v>1328</v>
      </c>
      <c r="D565" t="s">
        <v>1329</v>
      </c>
      <c r="E565" s="4">
        <v>46113</v>
      </c>
      <c r="F565" t="s">
        <v>152</v>
      </c>
      <c r="G565" s="5" t="s">
        <v>30</v>
      </c>
      <c r="H565" t="s">
        <v>179</v>
      </c>
      <c r="I565" t="s">
        <v>130</v>
      </c>
      <c r="J565" s="5" t="s">
        <v>131</v>
      </c>
      <c r="K565" t="s">
        <v>1330</v>
      </c>
      <c r="L565" t="s">
        <v>1327</v>
      </c>
      <c r="M565" t="s">
        <v>35</v>
      </c>
      <c r="N565" t="s">
        <v>134</v>
      </c>
      <c r="O565" t="s">
        <v>135</v>
      </c>
      <c r="P565">
        <v>15</v>
      </c>
      <c r="Q565" t="s">
        <v>38</v>
      </c>
      <c r="R565" s="6">
        <v>6584</v>
      </c>
      <c r="S565" s="6">
        <v>0</v>
      </c>
      <c r="T565" s="6">
        <v>98760</v>
      </c>
      <c r="U565" s="6">
        <v>0</v>
      </c>
      <c r="V565" s="6">
        <v>98760</v>
      </c>
      <c r="W565" t="s">
        <v>152</v>
      </c>
      <c r="X565" t="s">
        <v>153</v>
      </c>
      <c r="Y565" t="s">
        <v>461</v>
      </c>
    </row>
    <row r="566" spans="1:25" hidden="1" x14ac:dyDescent="0.3">
      <c r="A566" t="s">
        <v>1326</v>
      </c>
      <c r="B566" t="s">
        <v>1327</v>
      </c>
      <c r="C566" t="s">
        <v>1328</v>
      </c>
      <c r="D566" t="s">
        <v>1329</v>
      </c>
      <c r="E566" s="4">
        <v>46113</v>
      </c>
      <c r="F566" t="s">
        <v>152</v>
      </c>
      <c r="G566" s="5" t="s">
        <v>30</v>
      </c>
      <c r="H566" t="s">
        <v>179</v>
      </c>
      <c r="I566" t="s">
        <v>130</v>
      </c>
      <c r="J566" s="5" t="s">
        <v>131</v>
      </c>
      <c r="K566" t="s">
        <v>1330</v>
      </c>
      <c r="L566" t="s">
        <v>1327</v>
      </c>
      <c r="M566" t="s">
        <v>35</v>
      </c>
      <c r="N566" t="s">
        <v>114</v>
      </c>
      <c r="O566" t="s">
        <v>115</v>
      </c>
      <c r="P566">
        <v>9</v>
      </c>
      <c r="Q566" t="s">
        <v>38</v>
      </c>
      <c r="R566" s="6">
        <v>13167</v>
      </c>
      <c r="S566" s="6">
        <v>0</v>
      </c>
      <c r="T566" s="6">
        <v>118503</v>
      </c>
      <c r="U566" s="6">
        <v>0</v>
      </c>
      <c r="V566" s="6">
        <v>118503</v>
      </c>
      <c r="W566" t="s">
        <v>152</v>
      </c>
      <c r="X566" t="s">
        <v>153</v>
      </c>
      <c r="Y566" t="s">
        <v>461</v>
      </c>
    </row>
    <row r="567" spans="1:25" hidden="1" x14ac:dyDescent="0.3">
      <c r="A567" t="s">
        <v>1326</v>
      </c>
      <c r="B567" t="s">
        <v>1327</v>
      </c>
      <c r="C567" t="s">
        <v>1328</v>
      </c>
      <c r="D567" t="s">
        <v>1329</v>
      </c>
      <c r="E567" s="4">
        <v>46113</v>
      </c>
      <c r="F567" t="s">
        <v>152</v>
      </c>
      <c r="G567" s="5" t="s">
        <v>30</v>
      </c>
      <c r="H567" t="s">
        <v>179</v>
      </c>
      <c r="I567" t="s">
        <v>130</v>
      </c>
      <c r="J567" s="5" t="s">
        <v>131</v>
      </c>
      <c r="K567" t="s">
        <v>1330</v>
      </c>
      <c r="L567" t="s">
        <v>1327</v>
      </c>
      <c r="M567" t="s">
        <v>35</v>
      </c>
      <c r="N567" t="s">
        <v>530</v>
      </c>
      <c r="O567" t="s">
        <v>531</v>
      </c>
      <c r="P567">
        <v>1</v>
      </c>
      <c r="Q567" t="s">
        <v>76</v>
      </c>
      <c r="R567" s="6">
        <v>10534</v>
      </c>
      <c r="S567" s="6">
        <v>0</v>
      </c>
      <c r="T567" s="6">
        <v>10534</v>
      </c>
      <c r="U567" s="6">
        <v>0</v>
      </c>
      <c r="V567" s="6">
        <v>10534</v>
      </c>
      <c r="W567" t="s">
        <v>152</v>
      </c>
      <c r="X567" t="s">
        <v>153</v>
      </c>
      <c r="Y567" t="s">
        <v>461</v>
      </c>
    </row>
    <row r="568" spans="1:25" hidden="1" x14ac:dyDescent="0.3">
      <c r="A568" t="s">
        <v>1326</v>
      </c>
      <c r="B568" t="s">
        <v>1327</v>
      </c>
      <c r="C568" t="s">
        <v>1328</v>
      </c>
      <c r="D568" t="s">
        <v>1329</v>
      </c>
      <c r="E568" s="4">
        <v>46113</v>
      </c>
      <c r="F568" t="s">
        <v>152</v>
      </c>
      <c r="G568" s="5" t="s">
        <v>30</v>
      </c>
      <c r="H568" t="s">
        <v>179</v>
      </c>
      <c r="I568" t="s">
        <v>130</v>
      </c>
      <c r="J568" s="5" t="s">
        <v>131</v>
      </c>
      <c r="K568" t="s">
        <v>1330</v>
      </c>
      <c r="L568" t="s">
        <v>1327</v>
      </c>
      <c r="M568" t="s">
        <v>35</v>
      </c>
      <c r="N568" t="s">
        <v>164</v>
      </c>
      <c r="O568" t="s">
        <v>165</v>
      </c>
      <c r="P568">
        <v>1</v>
      </c>
      <c r="Q568" t="s">
        <v>76</v>
      </c>
      <c r="R568" s="6">
        <v>10534</v>
      </c>
      <c r="S568" s="6">
        <v>0</v>
      </c>
      <c r="T568" s="6">
        <v>10534</v>
      </c>
      <c r="U568" s="6">
        <v>0</v>
      </c>
      <c r="V568" s="6">
        <v>10534</v>
      </c>
      <c r="W568" t="s">
        <v>152</v>
      </c>
      <c r="X568" t="s">
        <v>153</v>
      </c>
      <c r="Y568" t="s">
        <v>461</v>
      </c>
    </row>
    <row r="569" spans="1:25" hidden="1" x14ac:dyDescent="0.3">
      <c r="A569" t="s">
        <v>1331</v>
      </c>
      <c r="B569" t="s">
        <v>1332</v>
      </c>
      <c r="C569" t="s">
        <v>1333</v>
      </c>
      <c r="D569" t="s">
        <v>1334</v>
      </c>
      <c r="E569" s="4">
        <v>46113</v>
      </c>
      <c r="F569" t="s">
        <v>29</v>
      </c>
      <c r="G569" s="5" t="s">
        <v>30</v>
      </c>
      <c r="H569" t="s">
        <v>31</v>
      </c>
      <c r="I569" t="s">
        <v>130</v>
      </c>
      <c r="J569" s="5" t="s">
        <v>131</v>
      </c>
      <c r="K569" t="s">
        <v>1335</v>
      </c>
      <c r="L569" t="s">
        <v>1336</v>
      </c>
      <c r="M569" t="s">
        <v>35</v>
      </c>
      <c r="N569" t="s">
        <v>161</v>
      </c>
      <c r="O569" t="s">
        <v>162</v>
      </c>
      <c r="P569">
        <v>1</v>
      </c>
      <c r="Q569" t="s">
        <v>76</v>
      </c>
      <c r="R569" s="6">
        <v>13992</v>
      </c>
      <c r="S569" s="6">
        <v>0</v>
      </c>
      <c r="T569" s="6">
        <v>13992</v>
      </c>
      <c r="U569" s="6">
        <v>2518.56</v>
      </c>
      <c r="V569" s="6">
        <v>16510.560000000001</v>
      </c>
      <c r="W569" t="s">
        <v>152</v>
      </c>
      <c r="X569" t="s">
        <v>153</v>
      </c>
      <c r="Y569" t="s">
        <v>1337</v>
      </c>
    </row>
    <row r="570" spans="1:25" hidden="1" x14ac:dyDescent="0.3">
      <c r="A570" t="s">
        <v>1331</v>
      </c>
      <c r="B570" t="s">
        <v>1332</v>
      </c>
      <c r="C570" t="s">
        <v>1333</v>
      </c>
      <c r="D570" t="s">
        <v>1334</v>
      </c>
      <c r="E570" s="4">
        <v>46113</v>
      </c>
      <c r="F570" t="s">
        <v>29</v>
      </c>
      <c r="G570" s="5" t="s">
        <v>30</v>
      </c>
      <c r="H570" t="s">
        <v>31</v>
      </c>
      <c r="I570" t="s">
        <v>130</v>
      </c>
      <c r="J570" s="5" t="s">
        <v>131</v>
      </c>
      <c r="K570" t="s">
        <v>1335</v>
      </c>
      <c r="L570" t="s">
        <v>1336</v>
      </c>
      <c r="M570" t="s">
        <v>35</v>
      </c>
      <c r="N570" t="s">
        <v>134</v>
      </c>
      <c r="O570" t="s">
        <v>135</v>
      </c>
      <c r="P570">
        <v>2</v>
      </c>
      <c r="Q570" t="s">
        <v>38</v>
      </c>
      <c r="R570" s="6">
        <v>6646</v>
      </c>
      <c r="S570" s="6">
        <v>2658.4</v>
      </c>
      <c r="T570" s="6">
        <v>10633.6</v>
      </c>
      <c r="U570" s="6">
        <v>1914.04</v>
      </c>
      <c r="V570" s="6">
        <v>12547.64</v>
      </c>
      <c r="W570" t="s">
        <v>152</v>
      </c>
      <c r="X570" t="s">
        <v>153</v>
      </c>
      <c r="Y570" t="s">
        <v>1337</v>
      </c>
    </row>
    <row r="571" spans="1:25" hidden="1" x14ac:dyDescent="0.3">
      <c r="A571" t="s">
        <v>1331</v>
      </c>
      <c r="B571" t="s">
        <v>1332</v>
      </c>
      <c r="C571" t="s">
        <v>1333</v>
      </c>
      <c r="D571" t="s">
        <v>1334</v>
      </c>
      <c r="E571" s="4">
        <v>46113</v>
      </c>
      <c r="F571" t="s">
        <v>29</v>
      </c>
      <c r="G571" s="5" t="s">
        <v>30</v>
      </c>
      <c r="H571" t="s">
        <v>31</v>
      </c>
      <c r="I571" t="s">
        <v>130</v>
      </c>
      <c r="J571" s="5" t="s">
        <v>131</v>
      </c>
      <c r="K571" t="s">
        <v>1335</v>
      </c>
      <c r="L571" t="s">
        <v>1336</v>
      </c>
      <c r="M571" t="s">
        <v>35</v>
      </c>
      <c r="N571" t="s">
        <v>114</v>
      </c>
      <c r="O571" t="s">
        <v>115</v>
      </c>
      <c r="P571">
        <v>8</v>
      </c>
      <c r="Q571" t="s">
        <v>38</v>
      </c>
      <c r="R571" s="6">
        <v>13292</v>
      </c>
      <c r="S571" s="6">
        <v>21267.200000000001</v>
      </c>
      <c r="T571" s="6">
        <v>85068.800000000003</v>
      </c>
      <c r="U571" s="6">
        <v>15312.38</v>
      </c>
      <c r="V571" s="6">
        <v>100381.18</v>
      </c>
      <c r="W571" t="s">
        <v>152</v>
      </c>
      <c r="X571" t="s">
        <v>153</v>
      </c>
      <c r="Y571" t="s">
        <v>1337</v>
      </c>
    </row>
    <row r="572" spans="1:25" hidden="1" x14ac:dyDescent="0.3">
      <c r="A572" t="s">
        <v>1338</v>
      </c>
      <c r="B572" t="s">
        <v>1339</v>
      </c>
      <c r="C572" t="s">
        <v>1340</v>
      </c>
      <c r="D572" t="s">
        <v>1341</v>
      </c>
      <c r="E572" s="4">
        <v>46113</v>
      </c>
      <c r="F572" t="s">
        <v>88</v>
      </c>
      <c r="G572" s="5" t="s">
        <v>30</v>
      </c>
      <c r="H572" t="s">
        <v>31</v>
      </c>
      <c r="I572" t="s">
        <v>32</v>
      </c>
      <c r="J572" s="5" t="s">
        <v>32</v>
      </c>
      <c r="K572" t="s">
        <v>1166</v>
      </c>
      <c r="L572" t="s">
        <v>1342</v>
      </c>
      <c r="M572" t="s">
        <v>35</v>
      </c>
      <c r="N572" t="s">
        <v>36</v>
      </c>
      <c r="O572" t="s">
        <v>37</v>
      </c>
      <c r="P572">
        <v>1</v>
      </c>
      <c r="Q572" t="s">
        <v>38</v>
      </c>
      <c r="R572" s="6">
        <v>281264</v>
      </c>
      <c r="S572" s="6">
        <v>0</v>
      </c>
      <c r="T572" s="6">
        <v>281264</v>
      </c>
      <c r="U572" s="6">
        <v>50627.519999999997</v>
      </c>
      <c r="V572" s="6">
        <v>331891.52</v>
      </c>
      <c r="W572" t="s">
        <v>39</v>
      </c>
      <c r="X572" t="s">
        <v>39</v>
      </c>
      <c r="Y572" t="s">
        <v>1343</v>
      </c>
    </row>
    <row r="573" spans="1:25" hidden="1" x14ac:dyDescent="0.3">
      <c r="A573" t="s">
        <v>1344</v>
      </c>
      <c r="B573" t="s">
        <v>1345</v>
      </c>
      <c r="C573" t="s">
        <v>1346</v>
      </c>
      <c r="D573" t="s">
        <v>1347</v>
      </c>
      <c r="E573" s="4">
        <v>46113</v>
      </c>
      <c r="F573" t="s">
        <v>129</v>
      </c>
      <c r="G573" s="5" t="s">
        <v>30</v>
      </c>
      <c r="H573" t="s">
        <v>31</v>
      </c>
      <c r="I573" t="s">
        <v>130</v>
      </c>
      <c r="J573" s="5" t="s">
        <v>131</v>
      </c>
      <c r="K573" t="s">
        <v>1348</v>
      </c>
      <c r="L573" t="s">
        <v>1349</v>
      </c>
      <c r="M573" t="s">
        <v>35</v>
      </c>
      <c r="N573" t="s">
        <v>134</v>
      </c>
      <c r="O573" t="s">
        <v>135</v>
      </c>
      <c r="P573">
        <v>2</v>
      </c>
      <c r="Q573" t="s">
        <v>38</v>
      </c>
      <c r="R573" s="6">
        <v>6930</v>
      </c>
      <c r="S573" s="6">
        <v>0</v>
      </c>
      <c r="T573" s="6">
        <v>13860</v>
      </c>
      <c r="U573" s="6">
        <v>2494.8000000000002</v>
      </c>
      <c r="V573" s="6">
        <v>16354.8</v>
      </c>
      <c r="W573" t="s">
        <v>1350</v>
      </c>
      <c r="X573" t="s">
        <v>1351</v>
      </c>
      <c r="Y573" t="s">
        <v>1352</v>
      </c>
    </row>
    <row r="574" spans="1:25" hidden="1" x14ac:dyDescent="0.3">
      <c r="A574" t="s">
        <v>1344</v>
      </c>
      <c r="B574" t="s">
        <v>1345</v>
      </c>
      <c r="C574" t="s">
        <v>1346</v>
      </c>
      <c r="D574" t="s">
        <v>1347</v>
      </c>
      <c r="E574" s="4">
        <v>46113</v>
      </c>
      <c r="F574" t="s">
        <v>129</v>
      </c>
      <c r="G574" s="5" t="s">
        <v>30</v>
      </c>
      <c r="H574" t="s">
        <v>31</v>
      </c>
      <c r="I574" t="s">
        <v>130</v>
      </c>
      <c r="J574" s="5" t="s">
        <v>131</v>
      </c>
      <c r="K574" t="s">
        <v>1348</v>
      </c>
      <c r="L574" t="s">
        <v>1349</v>
      </c>
      <c r="M574" t="s">
        <v>35</v>
      </c>
      <c r="N574" t="s">
        <v>114</v>
      </c>
      <c r="O574" t="s">
        <v>115</v>
      </c>
      <c r="P574">
        <v>3</v>
      </c>
      <c r="Q574" t="s">
        <v>38</v>
      </c>
      <c r="R574" s="6">
        <v>13860</v>
      </c>
      <c r="S574" s="6">
        <v>0</v>
      </c>
      <c r="T574" s="6">
        <v>41580</v>
      </c>
      <c r="U574" s="6">
        <v>7484.4</v>
      </c>
      <c r="V574" s="6">
        <v>49064.4</v>
      </c>
      <c r="W574" t="s">
        <v>1350</v>
      </c>
      <c r="X574" t="s">
        <v>1351</v>
      </c>
      <c r="Y574" t="s">
        <v>1352</v>
      </c>
    </row>
    <row r="575" spans="1:25" hidden="1" x14ac:dyDescent="0.3">
      <c r="A575" t="s">
        <v>1344</v>
      </c>
      <c r="B575" t="s">
        <v>1345</v>
      </c>
      <c r="C575" t="s">
        <v>1346</v>
      </c>
      <c r="D575" t="s">
        <v>1347</v>
      </c>
      <c r="E575" s="4">
        <v>46113</v>
      </c>
      <c r="F575" t="s">
        <v>129</v>
      </c>
      <c r="G575" s="5" t="s">
        <v>30</v>
      </c>
      <c r="H575" t="s">
        <v>31</v>
      </c>
      <c r="I575" t="s">
        <v>130</v>
      </c>
      <c r="J575" s="5" t="s">
        <v>131</v>
      </c>
      <c r="K575" t="s">
        <v>1348</v>
      </c>
      <c r="L575" t="s">
        <v>1349</v>
      </c>
      <c r="M575" t="s">
        <v>35</v>
      </c>
      <c r="N575" t="s">
        <v>185</v>
      </c>
      <c r="O575" t="s">
        <v>186</v>
      </c>
      <c r="P575">
        <v>1</v>
      </c>
      <c r="Q575" t="s">
        <v>76</v>
      </c>
      <c r="R575" s="6">
        <v>9240</v>
      </c>
      <c r="S575" s="6">
        <v>0</v>
      </c>
      <c r="T575" s="6">
        <v>9240</v>
      </c>
      <c r="U575" s="6">
        <v>1663.2</v>
      </c>
      <c r="V575" s="6">
        <v>10903.2</v>
      </c>
      <c r="W575" t="s">
        <v>1350</v>
      </c>
      <c r="X575" t="s">
        <v>1351</v>
      </c>
      <c r="Y575" t="s">
        <v>1352</v>
      </c>
    </row>
    <row r="576" spans="1:25" hidden="1" x14ac:dyDescent="0.3">
      <c r="A576" t="s">
        <v>1344</v>
      </c>
      <c r="B576" t="s">
        <v>1345</v>
      </c>
      <c r="C576" t="s">
        <v>1346</v>
      </c>
      <c r="D576" t="s">
        <v>1347</v>
      </c>
      <c r="E576" s="4">
        <v>46113</v>
      </c>
      <c r="F576" t="s">
        <v>129</v>
      </c>
      <c r="G576" s="5" t="s">
        <v>30</v>
      </c>
      <c r="H576" t="s">
        <v>31</v>
      </c>
      <c r="I576" t="s">
        <v>130</v>
      </c>
      <c r="J576" s="5" t="s">
        <v>131</v>
      </c>
      <c r="K576" t="s">
        <v>1348</v>
      </c>
      <c r="L576" t="s">
        <v>1349</v>
      </c>
      <c r="M576" t="s">
        <v>41</v>
      </c>
      <c r="N576" t="s">
        <v>42</v>
      </c>
      <c r="O576" t="s">
        <v>43</v>
      </c>
      <c r="P576">
        <v>9</v>
      </c>
      <c r="Q576" t="s">
        <v>44</v>
      </c>
      <c r="R576" s="6">
        <v>8662</v>
      </c>
      <c r="S576" s="6">
        <v>0</v>
      </c>
      <c r="T576" s="6">
        <v>77958</v>
      </c>
      <c r="U576" s="6">
        <v>14032.44</v>
      </c>
      <c r="V576" s="6">
        <v>91990.44</v>
      </c>
      <c r="W576" t="s">
        <v>1350</v>
      </c>
      <c r="X576" t="s">
        <v>1351</v>
      </c>
      <c r="Y576" t="s">
        <v>1352</v>
      </c>
    </row>
    <row r="577" spans="1:25" hidden="1" x14ac:dyDescent="0.3">
      <c r="A577" t="s">
        <v>1344</v>
      </c>
      <c r="B577" t="s">
        <v>1345</v>
      </c>
      <c r="C577" t="s">
        <v>1346</v>
      </c>
      <c r="D577" t="s">
        <v>1347</v>
      </c>
      <c r="E577" s="4">
        <v>46113</v>
      </c>
      <c r="F577" t="s">
        <v>129</v>
      </c>
      <c r="G577" s="5" t="s">
        <v>30</v>
      </c>
      <c r="H577" t="s">
        <v>31</v>
      </c>
      <c r="I577" t="s">
        <v>130</v>
      </c>
      <c r="J577" s="5" t="s">
        <v>131</v>
      </c>
      <c r="K577" t="s">
        <v>1348</v>
      </c>
      <c r="L577" t="s">
        <v>1349</v>
      </c>
      <c r="M577" t="s">
        <v>41</v>
      </c>
      <c r="N577" t="s">
        <v>166</v>
      </c>
      <c r="O577" t="s">
        <v>167</v>
      </c>
      <c r="P577">
        <v>1</v>
      </c>
      <c r="Q577" t="s">
        <v>157</v>
      </c>
      <c r="R577" s="6">
        <v>15015</v>
      </c>
      <c r="S577" s="6">
        <v>0</v>
      </c>
      <c r="T577" s="6">
        <v>15015</v>
      </c>
      <c r="U577" s="6">
        <v>2702.7</v>
      </c>
      <c r="V577" s="6">
        <v>17717.7</v>
      </c>
      <c r="W577" t="s">
        <v>1350</v>
      </c>
      <c r="X577" t="s">
        <v>1351</v>
      </c>
      <c r="Y577" t="s">
        <v>1352</v>
      </c>
    </row>
    <row r="578" spans="1:25" hidden="1" x14ac:dyDescent="0.3">
      <c r="A578" t="s">
        <v>1344</v>
      </c>
      <c r="B578" t="s">
        <v>1345</v>
      </c>
      <c r="C578" t="s">
        <v>1346</v>
      </c>
      <c r="D578" t="s">
        <v>1347</v>
      </c>
      <c r="E578" s="4">
        <v>46113</v>
      </c>
      <c r="F578" t="s">
        <v>129</v>
      </c>
      <c r="G578" s="5" t="s">
        <v>30</v>
      </c>
      <c r="H578" t="s">
        <v>31</v>
      </c>
      <c r="I578" t="s">
        <v>130</v>
      </c>
      <c r="J578" s="5" t="s">
        <v>131</v>
      </c>
      <c r="K578" t="s">
        <v>1348</v>
      </c>
      <c r="L578" t="s">
        <v>1349</v>
      </c>
      <c r="M578" t="s">
        <v>54</v>
      </c>
      <c r="N578" t="s">
        <v>55</v>
      </c>
      <c r="O578" t="s">
        <v>56</v>
      </c>
      <c r="P578">
        <v>1</v>
      </c>
      <c r="Q578" t="s">
        <v>53</v>
      </c>
      <c r="R578" s="6">
        <v>30030</v>
      </c>
      <c r="S578" s="6">
        <v>0</v>
      </c>
      <c r="T578" s="6">
        <v>30030</v>
      </c>
      <c r="U578" s="6">
        <v>5405.4</v>
      </c>
      <c r="V578" s="6">
        <v>35435.4</v>
      </c>
      <c r="W578" t="s">
        <v>1350</v>
      </c>
      <c r="X578" t="s">
        <v>1351</v>
      </c>
      <c r="Y578" t="s">
        <v>1352</v>
      </c>
    </row>
    <row r="579" spans="1:25" hidden="1" x14ac:dyDescent="0.3">
      <c r="A579" t="s">
        <v>1353</v>
      </c>
      <c r="B579" t="s">
        <v>1354</v>
      </c>
      <c r="C579" t="s">
        <v>1355</v>
      </c>
      <c r="D579" t="s">
        <v>1356</v>
      </c>
      <c r="E579" s="4">
        <v>46113</v>
      </c>
      <c r="F579" t="s">
        <v>61</v>
      </c>
      <c r="G579" s="5" t="s">
        <v>30</v>
      </c>
      <c r="H579" t="s">
        <v>31</v>
      </c>
      <c r="I579" t="s">
        <v>32</v>
      </c>
      <c r="J579" s="5" t="s">
        <v>32</v>
      </c>
      <c r="K579" t="s">
        <v>1357</v>
      </c>
      <c r="L579" t="s">
        <v>1358</v>
      </c>
      <c r="M579" t="s">
        <v>35</v>
      </c>
      <c r="N579" t="s">
        <v>36</v>
      </c>
      <c r="O579" t="s">
        <v>37</v>
      </c>
      <c r="P579">
        <v>1</v>
      </c>
      <c r="Q579" t="s">
        <v>38</v>
      </c>
      <c r="R579" s="6">
        <v>338005</v>
      </c>
      <c r="S579" s="6">
        <v>0</v>
      </c>
      <c r="T579" s="6">
        <v>338005</v>
      </c>
      <c r="U579" s="6">
        <v>60840.9</v>
      </c>
      <c r="V579" s="6">
        <v>398845.9</v>
      </c>
      <c r="W579" t="s">
        <v>39</v>
      </c>
      <c r="X579" t="s">
        <v>39</v>
      </c>
      <c r="Y579" t="s">
        <v>1359</v>
      </c>
    </row>
    <row r="580" spans="1:25" hidden="1" x14ac:dyDescent="0.3">
      <c r="A580" t="s">
        <v>1360</v>
      </c>
      <c r="B580" t="s">
        <v>1361</v>
      </c>
      <c r="C580" t="s">
        <v>1362</v>
      </c>
      <c r="D580" t="s">
        <v>1363</v>
      </c>
      <c r="E580" s="4">
        <v>46113</v>
      </c>
      <c r="F580" t="s">
        <v>88</v>
      </c>
      <c r="G580" s="5" t="s">
        <v>30</v>
      </c>
      <c r="H580" t="s">
        <v>31</v>
      </c>
      <c r="I580" t="s">
        <v>32</v>
      </c>
      <c r="J580" s="5" t="s">
        <v>32</v>
      </c>
      <c r="K580" t="s">
        <v>1364</v>
      </c>
      <c r="L580" t="s">
        <v>1365</v>
      </c>
      <c r="M580" t="s">
        <v>35</v>
      </c>
      <c r="N580" t="s">
        <v>114</v>
      </c>
      <c r="O580" t="s">
        <v>115</v>
      </c>
      <c r="P580">
        <v>5</v>
      </c>
      <c r="Q580" t="s">
        <v>38</v>
      </c>
      <c r="R580" s="6">
        <v>36500</v>
      </c>
      <c r="S580" s="6">
        <v>0</v>
      </c>
      <c r="T580" s="6">
        <v>182500</v>
      </c>
      <c r="U580" s="6">
        <v>32850</v>
      </c>
      <c r="V580" s="6">
        <v>215350</v>
      </c>
      <c r="W580" t="s">
        <v>39</v>
      </c>
      <c r="X580" t="s">
        <v>39</v>
      </c>
      <c r="Y580" t="s">
        <v>1366</v>
      </c>
    </row>
    <row r="581" spans="1:25" hidden="1" x14ac:dyDescent="0.3">
      <c r="A581" t="s">
        <v>1360</v>
      </c>
      <c r="B581" t="s">
        <v>1361</v>
      </c>
      <c r="C581" t="s">
        <v>1362</v>
      </c>
      <c r="D581" t="s">
        <v>1363</v>
      </c>
      <c r="E581" s="4">
        <v>46113</v>
      </c>
      <c r="F581" t="s">
        <v>88</v>
      </c>
      <c r="G581" s="5" t="s">
        <v>30</v>
      </c>
      <c r="H581" t="s">
        <v>31</v>
      </c>
      <c r="I581" t="s">
        <v>32</v>
      </c>
      <c r="J581" s="5" t="s">
        <v>32</v>
      </c>
      <c r="K581" t="s">
        <v>1364</v>
      </c>
      <c r="L581" t="s">
        <v>1365</v>
      </c>
      <c r="M581" t="s">
        <v>35</v>
      </c>
      <c r="N581" t="s">
        <v>134</v>
      </c>
      <c r="O581" t="s">
        <v>135</v>
      </c>
      <c r="P581">
        <v>5</v>
      </c>
      <c r="Q581" t="s">
        <v>38</v>
      </c>
      <c r="R581" s="6">
        <v>19000</v>
      </c>
      <c r="S581" s="6">
        <v>0</v>
      </c>
      <c r="T581" s="6">
        <v>95000</v>
      </c>
      <c r="U581" s="6">
        <v>17100</v>
      </c>
      <c r="V581" s="6">
        <v>112100</v>
      </c>
      <c r="W581" t="s">
        <v>39</v>
      </c>
      <c r="X581" t="s">
        <v>39</v>
      </c>
      <c r="Y581" t="s">
        <v>1366</v>
      </c>
    </row>
    <row r="582" spans="1:25" hidden="1" x14ac:dyDescent="0.3">
      <c r="A582" t="s">
        <v>1360</v>
      </c>
      <c r="B582" t="s">
        <v>1361</v>
      </c>
      <c r="C582" t="s">
        <v>1362</v>
      </c>
      <c r="D582" t="s">
        <v>1363</v>
      </c>
      <c r="E582" s="4">
        <v>46113</v>
      </c>
      <c r="F582" t="s">
        <v>88</v>
      </c>
      <c r="G582" s="5" t="s">
        <v>30</v>
      </c>
      <c r="H582" t="s">
        <v>31</v>
      </c>
      <c r="I582" t="s">
        <v>32</v>
      </c>
      <c r="J582" s="5" t="s">
        <v>32</v>
      </c>
      <c r="K582" t="s">
        <v>1364</v>
      </c>
      <c r="L582" t="s">
        <v>1365</v>
      </c>
      <c r="M582" t="s">
        <v>35</v>
      </c>
      <c r="N582" t="s">
        <v>96</v>
      </c>
      <c r="O582" t="s">
        <v>97</v>
      </c>
      <c r="P582">
        <v>1</v>
      </c>
      <c r="Q582" t="s">
        <v>76</v>
      </c>
      <c r="R582" s="6">
        <v>39000</v>
      </c>
      <c r="S582" s="6">
        <v>0</v>
      </c>
      <c r="T582" s="6">
        <v>39000</v>
      </c>
      <c r="U582" s="6">
        <v>7020</v>
      </c>
      <c r="V582" s="6">
        <v>46020</v>
      </c>
      <c r="W582" t="s">
        <v>39</v>
      </c>
      <c r="X582" t="s">
        <v>39</v>
      </c>
      <c r="Y582" t="s">
        <v>1366</v>
      </c>
    </row>
    <row r="583" spans="1:25" hidden="1" x14ac:dyDescent="0.3">
      <c r="A583" t="s">
        <v>1360</v>
      </c>
      <c r="B583" t="s">
        <v>1361</v>
      </c>
      <c r="C583" t="s">
        <v>1362</v>
      </c>
      <c r="D583" t="s">
        <v>1363</v>
      </c>
      <c r="E583" s="4">
        <v>46113</v>
      </c>
      <c r="F583" t="s">
        <v>88</v>
      </c>
      <c r="G583" s="5" t="s">
        <v>30</v>
      </c>
      <c r="H583" t="s">
        <v>31</v>
      </c>
      <c r="I583" t="s">
        <v>32</v>
      </c>
      <c r="J583" s="5" t="s">
        <v>32</v>
      </c>
      <c r="K583" t="s">
        <v>1364</v>
      </c>
      <c r="L583" t="s">
        <v>1365</v>
      </c>
      <c r="M583" t="s">
        <v>35</v>
      </c>
      <c r="N583" t="s">
        <v>185</v>
      </c>
      <c r="O583" t="s">
        <v>186</v>
      </c>
      <c r="P583">
        <v>1</v>
      </c>
      <c r="Q583" t="s">
        <v>76</v>
      </c>
      <c r="R583" s="6">
        <v>39000</v>
      </c>
      <c r="S583" s="6">
        <v>0</v>
      </c>
      <c r="T583" s="6">
        <v>39000</v>
      </c>
      <c r="U583" s="6">
        <v>7020</v>
      </c>
      <c r="V583" s="6">
        <v>46020</v>
      </c>
      <c r="W583" t="s">
        <v>39</v>
      </c>
      <c r="X583" t="s">
        <v>39</v>
      </c>
      <c r="Y583" t="s">
        <v>1366</v>
      </c>
    </row>
    <row r="584" spans="1:25" hidden="1" x14ac:dyDescent="0.3">
      <c r="A584" t="s">
        <v>1367</v>
      </c>
      <c r="B584" t="s">
        <v>1368</v>
      </c>
      <c r="C584" t="s">
        <v>1369</v>
      </c>
      <c r="D584" t="s">
        <v>1370</v>
      </c>
      <c r="E584" s="4">
        <v>46113</v>
      </c>
      <c r="F584" t="s">
        <v>152</v>
      </c>
      <c r="G584" s="5" t="s">
        <v>30</v>
      </c>
      <c r="H584" t="s">
        <v>31</v>
      </c>
      <c r="I584" t="s">
        <v>130</v>
      </c>
      <c r="J584" s="5" t="s">
        <v>131</v>
      </c>
      <c r="K584" t="s">
        <v>1371</v>
      </c>
      <c r="L584" t="s">
        <v>1368</v>
      </c>
      <c r="M584" t="s">
        <v>35</v>
      </c>
      <c r="N584" t="s">
        <v>134</v>
      </c>
      <c r="O584" t="s">
        <v>135</v>
      </c>
      <c r="P584">
        <v>1</v>
      </c>
      <c r="Q584" t="s">
        <v>38</v>
      </c>
      <c r="R584" s="6">
        <v>4400</v>
      </c>
      <c r="S584" s="6">
        <v>0</v>
      </c>
      <c r="T584" s="6">
        <v>4400</v>
      </c>
      <c r="U584" s="6">
        <v>792</v>
      </c>
      <c r="V584" s="6">
        <v>5192</v>
      </c>
      <c r="W584" t="s">
        <v>152</v>
      </c>
      <c r="X584" t="s">
        <v>153</v>
      </c>
      <c r="Y584" t="s">
        <v>1372</v>
      </c>
    </row>
    <row r="585" spans="1:25" hidden="1" x14ac:dyDescent="0.3">
      <c r="A585" t="s">
        <v>1367</v>
      </c>
      <c r="B585" t="s">
        <v>1368</v>
      </c>
      <c r="C585" t="s">
        <v>1369</v>
      </c>
      <c r="D585" t="s">
        <v>1370</v>
      </c>
      <c r="E585" s="4">
        <v>46113</v>
      </c>
      <c r="F585" t="s">
        <v>152</v>
      </c>
      <c r="G585" s="5" t="s">
        <v>30</v>
      </c>
      <c r="H585" t="s">
        <v>31</v>
      </c>
      <c r="I585" t="s">
        <v>130</v>
      </c>
      <c r="J585" s="5" t="s">
        <v>131</v>
      </c>
      <c r="K585" t="s">
        <v>1371</v>
      </c>
      <c r="L585" t="s">
        <v>1368</v>
      </c>
      <c r="M585" t="s">
        <v>35</v>
      </c>
      <c r="N585" t="s">
        <v>36</v>
      </c>
      <c r="O585" t="s">
        <v>37</v>
      </c>
      <c r="P585">
        <v>1</v>
      </c>
      <c r="Q585" t="s">
        <v>38</v>
      </c>
      <c r="R585" s="6">
        <v>10000</v>
      </c>
      <c r="S585" s="6">
        <v>0</v>
      </c>
      <c r="T585" s="6">
        <v>10000</v>
      </c>
      <c r="U585" s="6">
        <v>1800</v>
      </c>
      <c r="V585" s="6">
        <v>11800</v>
      </c>
      <c r="W585" t="s">
        <v>152</v>
      </c>
      <c r="X585" t="s">
        <v>153</v>
      </c>
      <c r="Y585" t="s">
        <v>1372</v>
      </c>
    </row>
    <row r="586" spans="1:25" hidden="1" x14ac:dyDescent="0.3">
      <c r="A586" t="s">
        <v>1373</v>
      </c>
      <c r="B586" t="s">
        <v>1374</v>
      </c>
      <c r="C586" t="s">
        <v>1375</v>
      </c>
      <c r="D586" t="s">
        <v>1376</v>
      </c>
      <c r="E586" s="4">
        <v>46113</v>
      </c>
      <c r="F586" t="s">
        <v>152</v>
      </c>
      <c r="G586" s="5" t="s">
        <v>30</v>
      </c>
      <c r="H586" t="s">
        <v>31</v>
      </c>
      <c r="I586" t="s">
        <v>130</v>
      </c>
      <c r="J586" s="5" t="s">
        <v>131</v>
      </c>
      <c r="K586" t="s">
        <v>1377</v>
      </c>
      <c r="L586" t="s">
        <v>1374</v>
      </c>
      <c r="M586" t="s">
        <v>35</v>
      </c>
      <c r="N586" t="s">
        <v>114</v>
      </c>
      <c r="O586" t="s">
        <v>115</v>
      </c>
      <c r="P586">
        <v>3</v>
      </c>
      <c r="Q586" t="s">
        <v>38</v>
      </c>
      <c r="R586" s="6">
        <v>7600</v>
      </c>
      <c r="S586" s="6">
        <v>0</v>
      </c>
      <c r="T586" s="6">
        <v>22800</v>
      </c>
      <c r="U586" s="6">
        <v>4104</v>
      </c>
      <c r="V586" s="6">
        <v>26904</v>
      </c>
      <c r="W586" t="s">
        <v>152</v>
      </c>
      <c r="X586" t="s">
        <v>153</v>
      </c>
      <c r="Y586" t="s">
        <v>1378</v>
      </c>
    </row>
    <row r="587" spans="1:25" hidden="1" x14ac:dyDescent="0.3">
      <c r="A587" t="s">
        <v>1373</v>
      </c>
      <c r="B587" t="s">
        <v>1374</v>
      </c>
      <c r="C587" t="s">
        <v>1375</v>
      </c>
      <c r="D587" t="s">
        <v>1376</v>
      </c>
      <c r="E587" s="4">
        <v>46113</v>
      </c>
      <c r="F587" t="s">
        <v>152</v>
      </c>
      <c r="G587" s="5" t="s">
        <v>30</v>
      </c>
      <c r="H587" t="s">
        <v>31</v>
      </c>
      <c r="I587" t="s">
        <v>130</v>
      </c>
      <c r="J587" s="5" t="s">
        <v>131</v>
      </c>
      <c r="K587" t="s">
        <v>1377</v>
      </c>
      <c r="L587" t="s">
        <v>1374</v>
      </c>
      <c r="M587" t="s">
        <v>35</v>
      </c>
      <c r="N587" t="s">
        <v>134</v>
      </c>
      <c r="O587" t="s">
        <v>135</v>
      </c>
      <c r="P587">
        <v>3</v>
      </c>
      <c r="Q587" t="s">
        <v>38</v>
      </c>
      <c r="R587" s="6">
        <v>4400</v>
      </c>
      <c r="S587" s="6">
        <v>0</v>
      </c>
      <c r="T587" s="6">
        <v>13200</v>
      </c>
      <c r="U587" s="6">
        <v>2376</v>
      </c>
      <c r="V587" s="6">
        <v>15576</v>
      </c>
      <c r="W587" t="s">
        <v>152</v>
      </c>
      <c r="X587" t="s">
        <v>153</v>
      </c>
      <c r="Y587" t="s">
        <v>1378</v>
      </c>
    </row>
    <row r="588" spans="1:25" hidden="1" x14ac:dyDescent="0.3">
      <c r="A588" t="s">
        <v>1373</v>
      </c>
      <c r="B588" t="s">
        <v>1374</v>
      </c>
      <c r="C588" t="s">
        <v>1375</v>
      </c>
      <c r="D588" t="s">
        <v>1376</v>
      </c>
      <c r="E588" s="4">
        <v>46113</v>
      </c>
      <c r="F588" t="s">
        <v>152</v>
      </c>
      <c r="G588" s="5" t="s">
        <v>30</v>
      </c>
      <c r="H588" t="s">
        <v>31</v>
      </c>
      <c r="I588" t="s">
        <v>130</v>
      </c>
      <c r="J588" s="5" t="s">
        <v>131</v>
      </c>
      <c r="K588" t="s">
        <v>1377</v>
      </c>
      <c r="L588" t="s">
        <v>1374</v>
      </c>
      <c r="M588" t="s">
        <v>41</v>
      </c>
      <c r="N588" t="s">
        <v>42</v>
      </c>
      <c r="O588" t="s">
        <v>43</v>
      </c>
      <c r="P588">
        <v>3</v>
      </c>
      <c r="Q588" t="s">
        <v>44</v>
      </c>
      <c r="R588" s="6">
        <v>3600</v>
      </c>
      <c r="S588" s="6">
        <v>0</v>
      </c>
      <c r="T588" s="6">
        <v>10800</v>
      </c>
      <c r="U588" s="6">
        <v>1944</v>
      </c>
      <c r="V588" s="6">
        <v>12744</v>
      </c>
      <c r="W588" t="s">
        <v>152</v>
      </c>
      <c r="X588" t="s">
        <v>153</v>
      </c>
      <c r="Y588" t="s">
        <v>1378</v>
      </c>
    </row>
    <row r="589" spans="1:25" hidden="1" x14ac:dyDescent="0.3">
      <c r="A589" t="s">
        <v>1373</v>
      </c>
      <c r="B589" t="s">
        <v>1374</v>
      </c>
      <c r="C589" t="s">
        <v>1375</v>
      </c>
      <c r="D589" t="s">
        <v>1376</v>
      </c>
      <c r="E589" s="4">
        <v>46113</v>
      </c>
      <c r="F589" t="s">
        <v>152</v>
      </c>
      <c r="G589" s="5" t="s">
        <v>30</v>
      </c>
      <c r="H589" t="s">
        <v>31</v>
      </c>
      <c r="I589" t="s">
        <v>130</v>
      </c>
      <c r="J589" s="5" t="s">
        <v>131</v>
      </c>
      <c r="K589" t="s">
        <v>1377</v>
      </c>
      <c r="L589" t="s">
        <v>1374</v>
      </c>
      <c r="M589" t="s">
        <v>41</v>
      </c>
      <c r="N589" t="s">
        <v>297</v>
      </c>
      <c r="O589" t="s">
        <v>298</v>
      </c>
      <c r="P589">
        <v>1</v>
      </c>
      <c r="Q589" t="s">
        <v>299</v>
      </c>
      <c r="R589" s="6">
        <v>3000</v>
      </c>
      <c r="S589" s="6">
        <v>0</v>
      </c>
      <c r="T589" s="6">
        <v>3000</v>
      </c>
      <c r="U589" s="6">
        <v>540</v>
      </c>
      <c r="V589" s="6">
        <v>3540</v>
      </c>
      <c r="W589" t="s">
        <v>152</v>
      </c>
      <c r="X589" t="s">
        <v>153</v>
      </c>
      <c r="Y589" t="s">
        <v>1378</v>
      </c>
    </row>
    <row r="590" spans="1:25" hidden="1" x14ac:dyDescent="0.3">
      <c r="A590" t="s">
        <v>1373</v>
      </c>
      <c r="B590" t="s">
        <v>1374</v>
      </c>
      <c r="C590" t="s">
        <v>1375</v>
      </c>
      <c r="D590" t="s">
        <v>1379</v>
      </c>
      <c r="E590" s="4">
        <v>46113</v>
      </c>
      <c r="F590" t="s">
        <v>152</v>
      </c>
      <c r="G590" s="5" t="s">
        <v>30</v>
      </c>
      <c r="H590" t="s">
        <v>31</v>
      </c>
      <c r="I590" t="s">
        <v>32</v>
      </c>
      <c r="J590" s="5" t="s">
        <v>32</v>
      </c>
      <c r="K590" t="s">
        <v>1377</v>
      </c>
      <c r="L590" t="s">
        <v>1374</v>
      </c>
      <c r="M590" t="s">
        <v>98</v>
      </c>
      <c r="N590" t="s">
        <v>99</v>
      </c>
      <c r="O590" t="s">
        <v>100</v>
      </c>
      <c r="P590">
        <v>27</v>
      </c>
      <c r="Q590" t="s">
        <v>53</v>
      </c>
      <c r="R590" s="6">
        <v>1980</v>
      </c>
      <c r="S590" s="6">
        <v>0</v>
      </c>
      <c r="T590" s="6">
        <v>53460</v>
      </c>
      <c r="U590" s="6">
        <v>9622.7999999999993</v>
      </c>
      <c r="V590" s="6">
        <v>63082.8</v>
      </c>
      <c r="W590" t="s">
        <v>39</v>
      </c>
      <c r="X590" t="s">
        <v>39</v>
      </c>
      <c r="Y590" t="s">
        <v>1380</v>
      </c>
    </row>
    <row r="591" spans="1:25" hidden="1" x14ac:dyDescent="0.3">
      <c r="A591" t="s">
        <v>1373</v>
      </c>
      <c r="B591" t="s">
        <v>1374</v>
      </c>
      <c r="C591" t="s">
        <v>1375</v>
      </c>
      <c r="D591" t="s">
        <v>1379</v>
      </c>
      <c r="E591" s="4">
        <v>46113</v>
      </c>
      <c r="F591" t="s">
        <v>152</v>
      </c>
      <c r="G591" s="5" t="s">
        <v>30</v>
      </c>
      <c r="H591" t="s">
        <v>31</v>
      </c>
      <c r="I591" t="s">
        <v>32</v>
      </c>
      <c r="J591" s="5" t="s">
        <v>32</v>
      </c>
      <c r="K591" t="s">
        <v>1377</v>
      </c>
      <c r="L591" t="s">
        <v>1374</v>
      </c>
      <c r="M591" t="s">
        <v>98</v>
      </c>
      <c r="N591" t="s">
        <v>101</v>
      </c>
      <c r="O591" t="s">
        <v>102</v>
      </c>
      <c r="P591">
        <v>27</v>
      </c>
      <c r="Q591" t="s">
        <v>53</v>
      </c>
      <c r="R591" s="6">
        <v>660</v>
      </c>
      <c r="S591" s="6">
        <v>0</v>
      </c>
      <c r="T591" s="6">
        <v>17820</v>
      </c>
      <c r="U591" s="6">
        <v>3207.6</v>
      </c>
      <c r="V591" s="6">
        <v>21027.599999999999</v>
      </c>
      <c r="W591" t="s">
        <v>39</v>
      </c>
      <c r="X591" t="s">
        <v>39</v>
      </c>
      <c r="Y591" t="s">
        <v>1380</v>
      </c>
    </row>
    <row r="592" spans="1:25" hidden="1" x14ac:dyDescent="0.3">
      <c r="A592" t="s">
        <v>1381</v>
      </c>
      <c r="B592" t="s">
        <v>1382</v>
      </c>
      <c r="C592" t="s">
        <v>1383</v>
      </c>
      <c r="D592" t="s">
        <v>1384</v>
      </c>
      <c r="E592" s="4">
        <v>46113</v>
      </c>
      <c r="F592" t="s">
        <v>152</v>
      </c>
      <c r="G592" s="5" t="s">
        <v>30</v>
      </c>
      <c r="H592" t="s">
        <v>31</v>
      </c>
      <c r="I592" t="s">
        <v>130</v>
      </c>
      <c r="J592" s="5" t="s">
        <v>131</v>
      </c>
      <c r="K592" t="s">
        <v>234</v>
      </c>
      <c r="L592" t="s">
        <v>1385</v>
      </c>
      <c r="M592" t="s">
        <v>35</v>
      </c>
      <c r="N592" t="s">
        <v>114</v>
      </c>
      <c r="O592" t="s">
        <v>115</v>
      </c>
      <c r="P592">
        <v>3</v>
      </c>
      <c r="Q592" t="s">
        <v>38</v>
      </c>
      <c r="R592" s="6">
        <v>7600</v>
      </c>
      <c r="S592" s="6">
        <v>0</v>
      </c>
      <c r="T592" s="6">
        <v>22800</v>
      </c>
      <c r="U592" s="6">
        <v>4104</v>
      </c>
      <c r="V592" s="6">
        <v>26904</v>
      </c>
      <c r="W592" t="s">
        <v>152</v>
      </c>
      <c r="X592" t="s">
        <v>153</v>
      </c>
      <c r="Y592" t="s">
        <v>1386</v>
      </c>
    </row>
    <row r="593" spans="1:28" hidden="1" x14ac:dyDescent="0.3">
      <c r="A593" t="s">
        <v>1381</v>
      </c>
      <c r="B593" t="s">
        <v>1382</v>
      </c>
      <c r="C593" t="s">
        <v>1383</v>
      </c>
      <c r="D593" t="s">
        <v>1384</v>
      </c>
      <c r="E593" s="4">
        <v>46113</v>
      </c>
      <c r="F593" t="s">
        <v>152</v>
      </c>
      <c r="G593" s="5" t="s">
        <v>30</v>
      </c>
      <c r="H593" t="s">
        <v>31</v>
      </c>
      <c r="I593" t="s">
        <v>130</v>
      </c>
      <c r="J593" s="5" t="s">
        <v>131</v>
      </c>
      <c r="K593" t="s">
        <v>234</v>
      </c>
      <c r="L593" t="s">
        <v>1385</v>
      </c>
      <c r="M593" t="s">
        <v>35</v>
      </c>
      <c r="N593" t="s">
        <v>134</v>
      </c>
      <c r="O593" t="s">
        <v>135</v>
      </c>
      <c r="P593">
        <v>3</v>
      </c>
      <c r="Q593" t="s">
        <v>38</v>
      </c>
      <c r="R593" s="6">
        <v>4400</v>
      </c>
      <c r="S593" s="6">
        <v>0</v>
      </c>
      <c r="T593" s="6">
        <v>13200</v>
      </c>
      <c r="U593" s="6">
        <v>2376</v>
      </c>
      <c r="V593" s="6">
        <v>15576</v>
      </c>
      <c r="W593" t="s">
        <v>152</v>
      </c>
      <c r="X593" t="s">
        <v>153</v>
      </c>
      <c r="Y593" t="s">
        <v>1386</v>
      </c>
    </row>
    <row r="594" spans="1:28" hidden="1" x14ac:dyDescent="0.3">
      <c r="A594" t="s">
        <v>1381</v>
      </c>
      <c r="B594" t="s">
        <v>1382</v>
      </c>
      <c r="C594" t="s">
        <v>1383</v>
      </c>
      <c r="D594" t="s">
        <v>1384</v>
      </c>
      <c r="E594" s="4">
        <v>46113</v>
      </c>
      <c r="F594" t="s">
        <v>152</v>
      </c>
      <c r="G594" s="5" t="s">
        <v>30</v>
      </c>
      <c r="H594" t="s">
        <v>31</v>
      </c>
      <c r="I594" t="s">
        <v>130</v>
      </c>
      <c r="J594" s="5" t="s">
        <v>131</v>
      </c>
      <c r="K594" t="s">
        <v>234</v>
      </c>
      <c r="L594" t="s">
        <v>1385</v>
      </c>
      <c r="M594" t="s">
        <v>41</v>
      </c>
      <c r="N594" t="s">
        <v>42</v>
      </c>
      <c r="O594" t="s">
        <v>43</v>
      </c>
      <c r="P594">
        <v>3</v>
      </c>
      <c r="Q594" t="s">
        <v>44</v>
      </c>
      <c r="R594" s="6">
        <v>3600</v>
      </c>
      <c r="S594" s="6">
        <v>0</v>
      </c>
      <c r="T594" s="6">
        <v>10800</v>
      </c>
      <c r="U594" s="6">
        <v>1944</v>
      </c>
      <c r="V594" s="6">
        <v>12744</v>
      </c>
      <c r="W594" t="s">
        <v>152</v>
      </c>
      <c r="X594" t="s">
        <v>153</v>
      </c>
      <c r="Y594" t="s">
        <v>1386</v>
      </c>
    </row>
    <row r="595" spans="1:28" hidden="1" x14ac:dyDescent="0.3">
      <c r="A595" t="s">
        <v>1381</v>
      </c>
      <c r="B595" t="s">
        <v>1382</v>
      </c>
      <c r="C595" t="s">
        <v>1383</v>
      </c>
      <c r="D595" t="s">
        <v>1384</v>
      </c>
      <c r="E595" s="4">
        <v>46113</v>
      </c>
      <c r="F595" t="s">
        <v>152</v>
      </c>
      <c r="G595" s="5" t="s">
        <v>30</v>
      </c>
      <c r="H595" t="s">
        <v>31</v>
      </c>
      <c r="I595" t="s">
        <v>130</v>
      </c>
      <c r="J595" s="5" t="s">
        <v>131</v>
      </c>
      <c r="K595" t="s">
        <v>234</v>
      </c>
      <c r="L595" t="s">
        <v>1385</v>
      </c>
      <c r="M595" t="s">
        <v>41</v>
      </c>
      <c r="N595" t="s">
        <v>297</v>
      </c>
      <c r="O595" t="s">
        <v>298</v>
      </c>
      <c r="P595">
        <v>1</v>
      </c>
      <c r="Q595" t="s">
        <v>299</v>
      </c>
      <c r="R595" s="6">
        <v>3000</v>
      </c>
      <c r="S595" s="6">
        <v>0</v>
      </c>
      <c r="T595" s="6">
        <v>3000</v>
      </c>
      <c r="U595" s="6">
        <v>540</v>
      </c>
      <c r="V595" s="6">
        <v>3540</v>
      </c>
      <c r="W595" t="s">
        <v>152</v>
      </c>
      <c r="X595" t="s">
        <v>153</v>
      </c>
      <c r="Y595" t="s">
        <v>1386</v>
      </c>
    </row>
    <row r="596" spans="1:28" hidden="1" x14ac:dyDescent="0.3">
      <c r="A596" t="s">
        <v>1381</v>
      </c>
      <c r="B596" t="s">
        <v>1382</v>
      </c>
      <c r="C596" t="s">
        <v>1383</v>
      </c>
      <c r="D596" t="s">
        <v>1387</v>
      </c>
      <c r="E596" s="4">
        <v>46113</v>
      </c>
      <c r="F596" t="s">
        <v>152</v>
      </c>
      <c r="G596" s="5" t="s">
        <v>30</v>
      </c>
      <c r="H596" t="s">
        <v>31</v>
      </c>
      <c r="I596" t="s">
        <v>32</v>
      </c>
      <c r="J596" s="5" t="s">
        <v>32</v>
      </c>
      <c r="K596" t="s">
        <v>234</v>
      </c>
      <c r="L596" t="s">
        <v>1385</v>
      </c>
      <c r="M596" t="s">
        <v>98</v>
      </c>
      <c r="N596" t="s">
        <v>99</v>
      </c>
      <c r="O596" t="s">
        <v>100</v>
      </c>
      <c r="P596">
        <v>44</v>
      </c>
      <c r="Q596" t="s">
        <v>53</v>
      </c>
      <c r="R596" s="6">
        <v>1980</v>
      </c>
      <c r="S596" s="6">
        <v>0</v>
      </c>
      <c r="T596" s="6">
        <v>87120</v>
      </c>
      <c r="U596" s="6">
        <v>15681.6</v>
      </c>
      <c r="V596" s="6">
        <v>102801.60000000001</v>
      </c>
      <c r="W596" t="s">
        <v>39</v>
      </c>
      <c r="X596" t="s">
        <v>39</v>
      </c>
      <c r="Y596" t="s">
        <v>1388</v>
      </c>
    </row>
    <row r="597" spans="1:28" hidden="1" x14ac:dyDescent="0.3">
      <c r="A597" t="s">
        <v>1381</v>
      </c>
      <c r="B597" t="s">
        <v>1382</v>
      </c>
      <c r="C597" t="s">
        <v>1383</v>
      </c>
      <c r="D597" t="s">
        <v>1387</v>
      </c>
      <c r="E597" s="4">
        <v>46113</v>
      </c>
      <c r="F597" t="s">
        <v>152</v>
      </c>
      <c r="G597" s="5" t="s">
        <v>30</v>
      </c>
      <c r="H597" t="s">
        <v>31</v>
      </c>
      <c r="I597" t="s">
        <v>32</v>
      </c>
      <c r="J597" s="5" t="s">
        <v>32</v>
      </c>
      <c r="K597" t="s">
        <v>234</v>
      </c>
      <c r="L597" t="s">
        <v>1385</v>
      </c>
      <c r="M597" t="s">
        <v>98</v>
      </c>
      <c r="N597" t="s">
        <v>101</v>
      </c>
      <c r="O597" t="s">
        <v>102</v>
      </c>
      <c r="P597">
        <v>44</v>
      </c>
      <c r="Q597" t="s">
        <v>53</v>
      </c>
      <c r="R597" s="6">
        <v>660</v>
      </c>
      <c r="S597" s="6">
        <v>0</v>
      </c>
      <c r="T597" s="6">
        <v>29040</v>
      </c>
      <c r="U597" s="6">
        <v>5227.2</v>
      </c>
      <c r="V597" s="6">
        <v>34267.199999999997</v>
      </c>
      <c r="W597" t="s">
        <v>39</v>
      </c>
      <c r="X597" t="s">
        <v>39</v>
      </c>
      <c r="Y597" t="s">
        <v>1388</v>
      </c>
    </row>
    <row r="598" spans="1:28" hidden="1" x14ac:dyDescent="0.3">
      <c r="A598" t="s">
        <v>1389</v>
      </c>
      <c r="B598" t="s">
        <v>1390</v>
      </c>
      <c r="C598" t="s">
        <v>1391</v>
      </c>
      <c r="D598" t="s">
        <v>1392</v>
      </c>
      <c r="E598" s="4">
        <v>46113</v>
      </c>
      <c r="F598" t="s">
        <v>152</v>
      </c>
      <c r="G598" s="5" t="s">
        <v>30</v>
      </c>
      <c r="H598" t="s">
        <v>31</v>
      </c>
      <c r="I598" t="s">
        <v>130</v>
      </c>
      <c r="J598" s="5" t="s">
        <v>131</v>
      </c>
      <c r="K598" t="s">
        <v>1393</v>
      </c>
      <c r="L598" t="s">
        <v>1394</v>
      </c>
      <c r="M598" t="s">
        <v>35</v>
      </c>
      <c r="N598" t="s">
        <v>134</v>
      </c>
      <c r="O598" t="s">
        <v>135</v>
      </c>
      <c r="P598">
        <v>1</v>
      </c>
      <c r="Q598" t="s">
        <v>38</v>
      </c>
      <c r="R598" s="6">
        <v>4400</v>
      </c>
      <c r="S598" s="6">
        <v>0</v>
      </c>
      <c r="T598" s="6">
        <v>4400</v>
      </c>
      <c r="U598" s="6">
        <v>792</v>
      </c>
      <c r="V598" s="6">
        <v>5192</v>
      </c>
      <c r="W598" t="s">
        <v>152</v>
      </c>
      <c r="X598" t="s">
        <v>153</v>
      </c>
      <c r="Y598" t="s">
        <v>1395</v>
      </c>
    </row>
    <row r="599" spans="1:28" hidden="1" x14ac:dyDescent="0.3">
      <c r="A599" t="s">
        <v>1389</v>
      </c>
      <c r="B599" t="s">
        <v>1390</v>
      </c>
      <c r="C599" t="s">
        <v>1391</v>
      </c>
      <c r="D599" t="s">
        <v>1396</v>
      </c>
      <c r="E599" s="4">
        <v>46113</v>
      </c>
      <c r="F599" t="s">
        <v>152</v>
      </c>
      <c r="G599" s="5" t="s">
        <v>30</v>
      </c>
      <c r="H599" t="s">
        <v>31</v>
      </c>
      <c r="I599" t="s">
        <v>32</v>
      </c>
      <c r="J599" s="5" t="s">
        <v>32</v>
      </c>
      <c r="K599" t="s">
        <v>1393</v>
      </c>
      <c r="L599" t="s">
        <v>1394</v>
      </c>
      <c r="M599" t="s">
        <v>98</v>
      </c>
      <c r="N599" t="s">
        <v>99</v>
      </c>
      <c r="O599" t="s">
        <v>100</v>
      </c>
      <c r="P599">
        <v>9</v>
      </c>
      <c r="Q599" t="s">
        <v>53</v>
      </c>
      <c r="R599" s="6">
        <v>1980</v>
      </c>
      <c r="S599" s="6">
        <v>0</v>
      </c>
      <c r="T599" s="6">
        <v>17820</v>
      </c>
      <c r="U599" s="6">
        <v>3207.6</v>
      </c>
      <c r="V599" s="6">
        <v>21027.599999999999</v>
      </c>
      <c r="W599" t="s">
        <v>39</v>
      </c>
      <c r="X599" t="s">
        <v>39</v>
      </c>
      <c r="Y599" t="s">
        <v>1397</v>
      </c>
    </row>
    <row r="600" spans="1:28" hidden="1" x14ac:dyDescent="0.3">
      <c r="A600" t="s">
        <v>1389</v>
      </c>
      <c r="B600" t="s">
        <v>1390</v>
      </c>
      <c r="C600" t="s">
        <v>1391</v>
      </c>
      <c r="D600" t="s">
        <v>1396</v>
      </c>
      <c r="E600" s="4">
        <v>46113</v>
      </c>
      <c r="F600" t="s">
        <v>152</v>
      </c>
      <c r="G600" s="5" t="s">
        <v>30</v>
      </c>
      <c r="H600" t="s">
        <v>31</v>
      </c>
      <c r="I600" t="s">
        <v>32</v>
      </c>
      <c r="J600" s="5" t="s">
        <v>32</v>
      </c>
      <c r="K600" t="s">
        <v>1393</v>
      </c>
      <c r="L600" t="s">
        <v>1394</v>
      </c>
      <c r="M600" t="s">
        <v>50</v>
      </c>
      <c r="N600" t="s">
        <v>207</v>
      </c>
      <c r="O600" t="s">
        <v>208</v>
      </c>
      <c r="P600">
        <v>9</v>
      </c>
      <c r="Q600" t="s">
        <v>76</v>
      </c>
      <c r="R600" s="6">
        <v>660</v>
      </c>
      <c r="S600" s="6">
        <v>0</v>
      </c>
      <c r="T600" s="6">
        <v>5940</v>
      </c>
      <c r="U600" s="6">
        <v>1069.2</v>
      </c>
      <c r="V600" s="6">
        <v>7009.2</v>
      </c>
      <c r="W600" t="s">
        <v>39</v>
      </c>
      <c r="X600" t="s">
        <v>39</v>
      </c>
      <c r="Y600" t="s">
        <v>1397</v>
      </c>
    </row>
    <row r="601" spans="1:28" hidden="1" x14ac:dyDescent="0.3">
      <c r="A601" t="s">
        <v>1398</v>
      </c>
      <c r="B601" t="s">
        <v>1399</v>
      </c>
      <c r="C601" t="s">
        <v>1400</v>
      </c>
      <c r="D601" t="s">
        <v>1401</v>
      </c>
      <c r="E601" s="4">
        <v>46113</v>
      </c>
      <c r="F601" t="s">
        <v>29</v>
      </c>
      <c r="G601" s="5" t="s">
        <v>30</v>
      </c>
      <c r="H601" t="s">
        <v>31</v>
      </c>
      <c r="I601" t="s">
        <v>32</v>
      </c>
      <c r="J601" s="5" t="s">
        <v>32</v>
      </c>
      <c r="K601" t="s">
        <v>1402</v>
      </c>
      <c r="L601" t="s">
        <v>1403</v>
      </c>
      <c r="M601" t="s">
        <v>35</v>
      </c>
      <c r="N601" t="s">
        <v>36</v>
      </c>
      <c r="O601" t="s">
        <v>37</v>
      </c>
      <c r="P601">
        <v>3</v>
      </c>
      <c r="Q601" t="s">
        <v>38</v>
      </c>
      <c r="R601" s="6">
        <v>50400</v>
      </c>
      <c r="S601" s="6">
        <v>0</v>
      </c>
      <c r="T601" s="6">
        <v>151200</v>
      </c>
      <c r="U601" s="6">
        <v>27216</v>
      </c>
      <c r="V601" s="6">
        <v>178416</v>
      </c>
      <c r="W601" t="s">
        <v>39</v>
      </c>
      <c r="X601" t="s">
        <v>39</v>
      </c>
      <c r="Y601" t="s">
        <v>1404</v>
      </c>
    </row>
    <row r="602" spans="1:28" x14ac:dyDescent="0.3">
      <c r="A602" t="s">
        <v>1398</v>
      </c>
      <c r="B602" t="s">
        <v>1399</v>
      </c>
      <c r="C602" t="s">
        <v>1400</v>
      </c>
      <c r="D602" t="s">
        <v>1401</v>
      </c>
      <c r="E602" s="4">
        <v>46113</v>
      </c>
      <c r="F602" t="s">
        <v>29</v>
      </c>
      <c r="G602" s="5" t="s">
        <v>30</v>
      </c>
      <c r="H602" t="s">
        <v>31</v>
      </c>
      <c r="I602" t="s">
        <v>32</v>
      </c>
      <c r="J602" s="5" t="s">
        <v>45</v>
      </c>
      <c r="K602" t="s">
        <v>1402</v>
      </c>
      <c r="L602" t="s">
        <v>1403</v>
      </c>
      <c r="M602" t="s">
        <v>46</v>
      </c>
      <c r="N602" t="s">
        <v>47</v>
      </c>
      <c r="O602" t="s">
        <v>48</v>
      </c>
      <c r="P602">
        <v>3</v>
      </c>
      <c r="Q602" t="s">
        <v>49</v>
      </c>
      <c r="R602" s="6">
        <v>12500</v>
      </c>
      <c r="S602" s="6">
        <v>0</v>
      </c>
      <c r="T602" s="6">
        <v>37500</v>
      </c>
      <c r="U602" s="6">
        <v>6750</v>
      </c>
      <c r="V602" s="6">
        <v>44250</v>
      </c>
      <c r="W602" t="s">
        <v>39</v>
      </c>
      <c r="X602" t="s">
        <v>39</v>
      </c>
      <c r="Y602" t="s">
        <v>1404</v>
      </c>
    </row>
    <row r="603" spans="1:28" hidden="1" x14ac:dyDescent="0.3">
      <c r="A603" t="s">
        <v>1405</v>
      </c>
      <c r="B603" t="s">
        <v>1406</v>
      </c>
      <c r="C603" t="s">
        <v>1407</v>
      </c>
      <c r="D603" t="s">
        <v>1408</v>
      </c>
      <c r="E603" s="4">
        <v>46113</v>
      </c>
      <c r="F603" t="s">
        <v>142</v>
      </c>
      <c r="G603" s="5" t="s">
        <v>30</v>
      </c>
      <c r="H603" t="s">
        <v>31</v>
      </c>
      <c r="I603" t="s">
        <v>130</v>
      </c>
      <c r="J603" s="5" t="s">
        <v>131</v>
      </c>
      <c r="K603" t="s">
        <v>1409</v>
      </c>
      <c r="L603" t="s">
        <v>1410</v>
      </c>
      <c r="M603" t="s">
        <v>35</v>
      </c>
      <c r="N603" t="s">
        <v>161</v>
      </c>
      <c r="O603" t="s">
        <v>162</v>
      </c>
      <c r="P603">
        <v>1</v>
      </c>
      <c r="Q603" t="s">
        <v>76</v>
      </c>
      <c r="R603" s="6">
        <v>11030</v>
      </c>
      <c r="S603" s="6">
        <v>0</v>
      </c>
      <c r="T603" s="6">
        <v>11030</v>
      </c>
      <c r="U603" s="6">
        <v>1985.4</v>
      </c>
      <c r="V603" s="6">
        <v>13015.4</v>
      </c>
      <c r="W603" t="s">
        <v>375</v>
      </c>
      <c r="X603" t="s">
        <v>514</v>
      </c>
      <c r="Y603" t="s">
        <v>1411</v>
      </c>
    </row>
    <row r="604" spans="1:28" hidden="1" x14ac:dyDescent="0.3">
      <c r="A604" t="s">
        <v>1405</v>
      </c>
      <c r="B604" t="s">
        <v>1406</v>
      </c>
      <c r="C604" t="s">
        <v>1407</v>
      </c>
      <c r="D604" t="s">
        <v>1408</v>
      </c>
      <c r="E604" s="4">
        <v>46113</v>
      </c>
      <c r="F604" t="s">
        <v>142</v>
      </c>
      <c r="G604" s="5" t="s">
        <v>30</v>
      </c>
      <c r="H604" t="s">
        <v>31</v>
      </c>
      <c r="I604" t="s">
        <v>130</v>
      </c>
      <c r="J604" s="5" t="s">
        <v>131</v>
      </c>
      <c r="K604" t="s">
        <v>1409</v>
      </c>
      <c r="L604" t="s">
        <v>1410</v>
      </c>
      <c r="M604" t="s">
        <v>35</v>
      </c>
      <c r="N604" t="s">
        <v>114</v>
      </c>
      <c r="O604" t="s">
        <v>115</v>
      </c>
      <c r="P604">
        <v>4</v>
      </c>
      <c r="Q604" t="s">
        <v>38</v>
      </c>
      <c r="R604" s="6">
        <v>13668</v>
      </c>
      <c r="S604" s="6">
        <v>0</v>
      </c>
      <c r="T604" s="6">
        <v>54672</v>
      </c>
      <c r="U604" s="6">
        <v>9840.9599999999991</v>
      </c>
      <c r="V604" s="6">
        <v>64512.959999999999</v>
      </c>
      <c r="W604" t="s">
        <v>375</v>
      </c>
      <c r="X604" t="s">
        <v>514</v>
      </c>
      <c r="Y604" t="s">
        <v>1411</v>
      </c>
    </row>
    <row r="605" spans="1:28" hidden="1" x14ac:dyDescent="0.3">
      <c r="A605" t="s">
        <v>1405</v>
      </c>
      <c r="B605" t="s">
        <v>1406</v>
      </c>
      <c r="C605" t="s">
        <v>1407</v>
      </c>
      <c r="D605" t="s">
        <v>1408</v>
      </c>
      <c r="E605" s="4">
        <v>46113</v>
      </c>
      <c r="F605" t="s">
        <v>142</v>
      </c>
      <c r="G605" s="5" t="s">
        <v>30</v>
      </c>
      <c r="H605" t="s">
        <v>31</v>
      </c>
      <c r="I605" t="s">
        <v>130</v>
      </c>
      <c r="J605" s="5" t="s">
        <v>131</v>
      </c>
      <c r="K605" t="s">
        <v>1409</v>
      </c>
      <c r="L605" t="s">
        <v>1410</v>
      </c>
      <c r="M605" t="s">
        <v>35</v>
      </c>
      <c r="N605" t="s">
        <v>164</v>
      </c>
      <c r="O605" t="s">
        <v>165</v>
      </c>
      <c r="P605">
        <v>1</v>
      </c>
      <c r="Q605" t="s">
        <v>76</v>
      </c>
      <c r="R605" s="6">
        <v>11030</v>
      </c>
      <c r="S605" s="6">
        <v>0</v>
      </c>
      <c r="T605" s="6">
        <v>11030</v>
      </c>
      <c r="U605" s="6">
        <v>1985.4</v>
      </c>
      <c r="V605" s="6">
        <v>13015.4</v>
      </c>
      <c r="W605" t="s">
        <v>375</v>
      </c>
      <c r="X605" t="s">
        <v>514</v>
      </c>
      <c r="Y605" t="s">
        <v>1411</v>
      </c>
    </row>
    <row r="606" spans="1:28" hidden="1" x14ac:dyDescent="0.3">
      <c r="A606" t="s">
        <v>1412</v>
      </c>
      <c r="B606" t="s">
        <v>1413</v>
      </c>
      <c r="C606" t="s">
        <v>1414</v>
      </c>
      <c r="D606" t="s">
        <v>1415</v>
      </c>
      <c r="E606" s="4">
        <v>46113</v>
      </c>
      <c r="F606" t="s">
        <v>152</v>
      </c>
      <c r="G606" s="5" t="s">
        <v>30</v>
      </c>
      <c r="H606" t="s">
        <v>31</v>
      </c>
      <c r="I606" t="s">
        <v>189</v>
      </c>
      <c r="J606" s="5" t="s">
        <v>45</v>
      </c>
      <c r="K606" t="s">
        <v>1416</v>
      </c>
      <c r="L606" t="s">
        <v>1417</v>
      </c>
      <c r="M606" t="s">
        <v>46</v>
      </c>
      <c r="N606" t="s">
        <v>47</v>
      </c>
      <c r="O606" t="s">
        <v>48</v>
      </c>
      <c r="P606">
        <v>5</v>
      </c>
      <c r="Q606" t="s">
        <v>49</v>
      </c>
      <c r="R606" s="6">
        <v>7500</v>
      </c>
      <c r="S606" s="6">
        <v>0</v>
      </c>
      <c r="T606" s="6">
        <v>-18750</v>
      </c>
      <c r="U606" s="6">
        <f>T606*18%</f>
        <v>-3375</v>
      </c>
      <c r="V606" s="6">
        <f>T606+U606</f>
        <v>-22125</v>
      </c>
      <c r="W606">
        <v>-18750</v>
      </c>
      <c r="Y606" t="s">
        <v>1418</v>
      </c>
      <c r="Z606" t="s">
        <v>1419</v>
      </c>
      <c r="AA606" t="s">
        <v>1420</v>
      </c>
      <c r="AB606" t="s">
        <v>1421</v>
      </c>
    </row>
    <row r="607" spans="1:28" hidden="1" x14ac:dyDescent="0.3">
      <c r="A607" t="s">
        <v>419</v>
      </c>
      <c r="B607" t="s">
        <v>420</v>
      </c>
      <c r="C607" t="s">
        <v>421</v>
      </c>
      <c r="D607" t="s">
        <v>1422</v>
      </c>
      <c r="E607" s="4">
        <v>46113</v>
      </c>
      <c r="F607" t="s">
        <v>398</v>
      </c>
      <c r="G607" s="5" t="s">
        <v>1423</v>
      </c>
      <c r="H607" t="s">
        <v>31</v>
      </c>
      <c r="I607" t="s">
        <v>189</v>
      </c>
      <c r="J607" s="5" t="s">
        <v>189</v>
      </c>
      <c r="K607" t="s">
        <v>423</v>
      </c>
      <c r="L607" t="s">
        <v>420</v>
      </c>
      <c r="M607" t="s">
        <v>41</v>
      </c>
      <c r="N607" t="s">
        <v>158</v>
      </c>
      <c r="O607" t="s">
        <v>159</v>
      </c>
      <c r="P607">
        <v>3</v>
      </c>
      <c r="Q607" t="s">
        <v>157</v>
      </c>
      <c r="R607" s="6">
        <v>60000</v>
      </c>
      <c r="S607" s="6">
        <v>0</v>
      </c>
      <c r="T607" s="6">
        <v>-180000</v>
      </c>
      <c r="U607" s="6">
        <f t="shared" ref="U607:U608" si="0">T607*18%</f>
        <v>-32400</v>
      </c>
      <c r="V607" s="6">
        <f t="shared" ref="V607:V634" si="1">T607+U607</f>
        <v>-212400</v>
      </c>
      <c r="W607">
        <v>-180000</v>
      </c>
      <c r="Y607" t="s">
        <v>399</v>
      </c>
      <c r="Z607" t="s">
        <v>1424</v>
      </c>
      <c r="AA607" t="s">
        <v>1425</v>
      </c>
      <c r="AB607" t="s">
        <v>1426</v>
      </c>
    </row>
    <row r="608" spans="1:28" hidden="1" x14ac:dyDescent="0.3">
      <c r="A608" t="s">
        <v>419</v>
      </c>
      <c r="B608" t="s">
        <v>420</v>
      </c>
      <c r="C608" t="s">
        <v>421</v>
      </c>
      <c r="D608" t="s">
        <v>1422</v>
      </c>
      <c r="E608" s="4">
        <v>46113</v>
      </c>
      <c r="F608" t="s">
        <v>398</v>
      </c>
      <c r="G608" s="5" t="s">
        <v>1423</v>
      </c>
      <c r="H608" t="s">
        <v>31</v>
      </c>
      <c r="I608" t="s">
        <v>189</v>
      </c>
      <c r="J608" s="5" t="s">
        <v>45</v>
      </c>
      <c r="K608" t="s">
        <v>423</v>
      </c>
      <c r="L608" t="s">
        <v>420</v>
      </c>
      <c r="M608" t="s">
        <v>46</v>
      </c>
      <c r="N608" t="s">
        <v>47</v>
      </c>
      <c r="O608" t="s">
        <v>48</v>
      </c>
      <c r="P608">
        <v>2</v>
      </c>
      <c r="Q608" t="s">
        <v>49</v>
      </c>
      <c r="R608" s="6">
        <v>12500</v>
      </c>
      <c r="S608" s="6">
        <v>0</v>
      </c>
      <c r="T608" s="6">
        <v>-25000</v>
      </c>
      <c r="U608" s="6">
        <f t="shared" si="0"/>
        <v>-4500</v>
      </c>
      <c r="V608" s="6">
        <f t="shared" si="1"/>
        <v>-29500</v>
      </c>
      <c r="W608">
        <v>-25000</v>
      </c>
      <c r="Y608" t="s">
        <v>399</v>
      </c>
      <c r="Z608" t="s">
        <v>1424</v>
      </c>
      <c r="AA608" t="s">
        <v>1425</v>
      </c>
      <c r="AB608" t="s">
        <v>1426</v>
      </c>
    </row>
    <row r="609" spans="1:28" hidden="1" x14ac:dyDescent="0.3">
      <c r="A609" t="s">
        <v>1427</v>
      </c>
      <c r="B609" t="s">
        <v>1428</v>
      </c>
      <c r="C609" t="s">
        <v>1429</v>
      </c>
      <c r="D609" t="s">
        <v>1430</v>
      </c>
      <c r="E609" s="4">
        <v>46113</v>
      </c>
      <c r="F609" t="s">
        <v>466</v>
      </c>
      <c r="G609" s="5" t="s">
        <v>1423</v>
      </c>
      <c r="H609" t="s">
        <v>179</v>
      </c>
      <c r="I609" t="s">
        <v>130</v>
      </c>
      <c r="J609" s="5" t="s">
        <v>131</v>
      </c>
      <c r="K609" t="s">
        <v>1431</v>
      </c>
      <c r="L609" t="s">
        <v>1432</v>
      </c>
      <c r="M609" t="s">
        <v>35</v>
      </c>
      <c r="N609" t="s">
        <v>114</v>
      </c>
      <c r="O609" t="s">
        <v>115</v>
      </c>
      <c r="P609">
        <v>1</v>
      </c>
      <c r="Q609" t="s">
        <v>38</v>
      </c>
      <c r="R609" s="6">
        <v>45430</v>
      </c>
      <c r="S609" s="6">
        <v>0</v>
      </c>
      <c r="T609" s="6">
        <v>-45430</v>
      </c>
      <c r="U609" s="6">
        <v>0</v>
      </c>
      <c r="V609" s="6">
        <f t="shared" si="1"/>
        <v>-45430</v>
      </c>
      <c r="W609">
        <v>-45430</v>
      </c>
      <c r="Y609" t="s">
        <v>1433</v>
      </c>
      <c r="Z609" t="s">
        <v>1434</v>
      </c>
      <c r="AA609" t="s">
        <v>1435</v>
      </c>
      <c r="AB609" t="s">
        <v>1436</v>
      </c>
    </row>
    <row r="610" spans="1:28" hidden="1" x14ac:dyDescent="0.3">
      <c r="A610" t="s">
        <v>1437</v>
      </c>
      <c r="B610" t="s">
        <v>1438</v>
      </c>
      <c r="C610" t="s">
        <v>1439</v>
      </c>
      <c r="D610" t="s">
        <v>1440</v>
      </c>
      <c r="E610" s="4">
        <v>46113</v>
      </c>
      <c r="F610" t="s">
        <v>273</v>
      </c>
      <c r="G610" s="5" t="s">
        <v>1423</v>
      </c>
      <c r="H610" t="s">
        <v>31</v>
      </c>
      <c r="I610" t="s">
        <v>130</v>
      </c>
      <c r="J610" s="5" t="s">
        <v>131</v>
      </c>
      <c r="K610" t="s">
        <v>1441</v>
      </c>
      <c r="L610" t="s">
        <v>1442</v>
      </c>
      <c r="M610" t="s">
        <v>35</v>
      </c>
      <c r="N610" t="s">
        <v>93</v>
      </c>
      <c r="O610" t="s">
        <v>94</v>
      </c>
      <c r="P610">
        <v>2</v>
      </c>
      <c r="Q610" t="s">
        <v>38</v>
      </c>
      <c r="R610" s="6">
        <v>5700</v>
      </c>
      <c r="S610" s="6">
        <v>0</v>
      </c>
      <c r="T610" s="6">
        <v>-5700</v>
      </c>
      <c r="U610" s="6">
        <f t="shared" ref="U610:U615" si="2">T610*18%</f>
        <v>-1026</v>
      </c>
      <c r="V610" s="6">
        <f t="shared" si="1"/>
        <v>-6726</v>
      </c>
      <c r="W610">
        <v>-5700</v>
      </c>
      <c r="Y610" t="s">
        <v>1443</v>
      </c>
      <c r="Z610" t="s">
        <v>1434</v>
      </c>
      <c r="AA610" t="s">
        <v>1444</v>
      </c>
      <c r="AB610" t="s">
        <v>1445</v>
      </c>
    </row>
    <row r="611" spans="1:28" hidden="1" x14ac:dyDescent="0.3">
      <c r="A611" t="s">
        <v>1437</v>
      </c>
      <c r="B611" t="s">
        <v>1438</v>
      </c>
      <c r="C611" t="s">
        <v>1439</v>
      </c>
      <c r="D611" t="s">
        <v>1440</v>
      </c>
      <c r="E611" s="4">
        <v>46113</v>
      </c>
      <c r="F611" t="s">
        <v>273</v>
      </c>
      <c r="G611" s="5" t="s">
        <v>1423</v>
      </c>
      <c r="H611" t="s">
        <v>31</v>
      </c>
      <c r="I611" t="s">
        <v>130</v>
      </c>
      <c r="J611" s="5" t="s">
        <v>131</v>
      </c>
      <c r="K611" t="s">
        <v>1441</v>
      </c>
      <c r="L611" t="s">
        <v>1442</v>
      </c>
      <c r="M611" t="s">
        <v>35</v>
      </c>
      <c r="N611" t="s">
        <v>185</v>
      </c>
      <c r="O611" t="s">
        <v>186</v>
      </c>
      <c r="P611">
        <v>1</v>
      </c>
      <c r="Q611" t="s">
        <v>76</v>
      </c>
      <c r="R611" s="6">
        <v>1900</v>
      </c>
      <c r="S611" s="6">
        <v>0</v>
      </c>
      <c r="T611" s="6">
        <v>-950</v>
      </c>
      <c r="U611" s="6">
        <f t="shared" si="2"/>
        <v>-171</v>
      </c>
      <c r="V611" s="6">
        <f t="shared" si="1"/>
        <v>-1121</v>
      </c>
      <c r="W611">
        <v>-950</v>
      </c>
      <c r="Y611" t="s">
        <v>1443</v>
      </c>
      <c r="Z611" t="s">
        <v>1434</v>
      </c>
      <c r="AA611" t="s">
        <v>1444</v>
      </c>
      <c r="AB611" t="s">
        <v>1445</v>
      </c>
    </row>
    <row r="612" spans="1:28" hidden="1" x14ac:dyDescent="0.3">
      <c r="A612" t="s">
        <v>1437</v>
      </c>
      <c r="B612" t="s">
        <v>1438</v>
      </c>
      <c r="C612" t="s">
        <v>1439</v>
      </c>
      <c r="D612" t="s">
        <v>1440</v>
      </c>
      <c r="E612" s="4">
        <v>46113</v>
      </c>
      <c r="F612" t="s">
        <v>273</v>
      </c>
      <c r="G612" s="5" t="s">
        <v>1423</v>
      </c>
      <c r="H612" t="s">
        <v>31</v>
      </c>
      <c r="I612" t="s">
        <v>130</v>
      </c>
      <c r="J612" s="5" t="s">
        <v>131</v>
      </c>
      <c r="K612" t="s">
        <v>1441</v>
      </c>
      <c r="L612" t="s">
        <v>1442</v>
      </c>
      <c r="M612" t="s">
        <v>41</v>
      </c>
      <c r="N612" t="s">
        <v>42</v>
      </c>
      <c r="O612" t="s">
        <v>43</v>
      </c>
      <c r="P612">
        <v>2</v>
      </c>
      <c r="Q612" t="s">
        <v>44</v>
      </c>
      <c r="R612" s="6">
        <v>3000</v>
      </c>
      <c r="S612" s="6">
        <v>0</v>
      </c>
      <c r="T612" s="6">
        <v>-3000</v>
      </c>
      <c r="U612" s="6">
        <f t="shared" si="2"/>
        <v>-540</v>
      </c>
      <c r="V612" s="6">
        <f t="shared" si="1"/>
        <v>-3540</v>
      </c>
      <c r="W612">
        <v>-3000</v>
      </c>
      <c r="Y612" t="s">
        <v>1443</v>
      </c>
      <c r="Z612" t="s">
        <v>1434</v>
      </c>
      <c r="AA612" t="s">
        <v>1444</v>
      </c>
      <c r="AB612" t="s">
        <v>1445</v>
      </c>
    </row>
    <row r="613" spans="1:28" hidden="1" x14ac:dyDescent="0.3">
      <c r="A613" t="s">
        <v>1437</v>
      </c>
      <c r="B613" t="s">
        <v>1438</v>
      </c>
      <c r="C613" t="s">
        <v>1439</v>
      </c>
      <c r="D613" t="s">
        <v>1440</v>
      </c>
      <c r="E613" s="4">
        <v>46113</v>
      </c>
      <c r="F613" t="s">
        <v>273</v>
      </c>
      <c r="G613" s="5" t="s">
        <v>1423</v>
      </c>
      <c r="H613" t="s">
        <v>31</v>
      </c>
      <c r="I613" t="s">
        <v>130</v>
      </c>
      <c r="J613" s="5" t="s">
        <v>131</v>
      </c>
      <c r="K613" t="s">
        <v>1441</v>
      </c>
      <c r="L613" t="s">
        <v>1442</v>
      </c>
      <c r="M613" t="s">
        <v>41</v>
      </c>
      <c r="N613" t="s">
        <v>158</v>
      </c>
      <c r="O613" t="s">
        <v>159</v>
      </c>
      <c r="P613">
        <v>1</v>
      </c>
      <c r="Q613" t="s">
        <v>157</v>
      </c>
      <c r="R613" s="6">
        <v>3800</v>
      </c>
      <c r="S613" s="6">
        <v>0</v>
      </c>
      <c r="T613" s="6">
        <v>-1900</v>
      </c>
      <c r="U613" s="6">
        <f t="shared" si="2"/>
        <v>-342</v>
      </c>
      <c r="V613" s="6">
        <f t="shared" si="1"/>
        <v>-2242</v>
      </c>
      <c r="W613">
        <v>-1900</v>
      </c>
      <c r="Y613" t="s">
        <v>1443</v>
      </c>
      <c r="Z613" t="s">
        <v>1434</v>
      </c>
      <c r="AA613" t="s">
        <v>1444</v>
      </c>
      <c r="AB613" t="s">
        <v>1445</v>
      </c>
    </row>
    <row r="614" spans="1:28" hidden="1" x14ac:dyDescent="0.3">
      <c r="A614" t="s">
        <v>1166</v>
      </c>
      <c r="B614" t="s">
        <v>1167</v>
      </c>
      <c r="C614" t="s">
        <v>1168</v>
      </c>
      <c r="D614" t="s">
        <v>1446</v>
      </c>
      <c r="E614" s="4">
        <v>46113</v>
      </c>
      <c r="F614" t="s">
        <v>188</v>
      </c>
      <c r="G614" s="5" t="s">
        <v>1423</v>
      </c>
      <c r="H614" t="s">
        <v>31</v>
      </c>
      <c r="I614" t="s">
        <v>32</v>
      </c>
      <c r="J614" s="5" t="s">
        <v>32</v>
      </c>
      <c r="K614" t="s">
        <v>1170</v>
      </c>
      <c r="L614" t="s">
        <v>1171</v>
      </c>
      <c r="M614" t="s">
        <v>35</v>
      </c>
      <c r="N614" t="s">
        <v>114</v>
      </c>
      <c r="O614" t="s">
        <v>115</v>
      </c>
      <c r="P614">
        <v>1</v>
      </c>
      <c r="Q614" t="s">
        <v>38</v>
      </c>
      <c r="R614" s="6">
        <v>25472</v>
      </c>
      <c r="S614" s="6">
        <v>0</v>
      </c>
      <c r="T614" s="6">
        <v>-25472</v>
      </c>
      <c r="U614" s="6">
        <f t="shared" si="2"/>
        <v>-4584.96</v>
      </c>
      <c r="V614" s="6">
        <f t="shared" si="1"/>
        <v>-30056.959999999999</v>
      </c>
      <c r="W614">
        <v>-25472</v>
      </c>
      <c r="Y614" t="s">
        <v>1172</v>
      </c>
      <c r="Z614" t="s">
        <v>1447</v>
      </c>
      <c r="AA614" t="s">
        <v>1448</v>
      </c>
      <c r="AB614" t="s">
        <v>1449</v>
      </c>
    </row>
    <row r="615" spans="1:28" hidden="1" x14ac:dyDescent="0.3">
      <c r="A615" t="s">
        <v>1450</v>
      </c>
      <c r="B615" t="s">
        <v>1451</v>
      </c>
      <c r="C615" t="s">
        <v>1452</v>
      </c>
      <c r="D615" t="s">
        <v>1453</v>
      </c>
      <c r="E615" s="4">
        <v>46113</v>
      </c>
      <c r="F615" t="s">
        <v>695</v>
      </c>
      <c r="G615" s="5" t="s">
        <v>1423</v>
      </c>
      <c r="H615" t="s">
        <v>31</v>
      </c>
      <c r="I615" t="s">
        <v>32</v>
      </c>
      <c r="J615" s="5" t="s">
        <v>32</v>
      </c>
      <c r="K615" t="s">
        <v>1454</v>
      </c>
      <c r="L615" t="s">
        <v>1455</v>
      </c>
      <c r="M615" t="s">
        <v>41</v>
      </c>
      <c r="N615" t="s">
        <v>199</v>
      </c>
      <c r="O615" t="s">
        <v>200</v>
      </c>
      <c r="P615">
        <v>2</v>
      </c>
      <c r="Q615" t="s">
        <v>157</v>
      </c>
      <c r="R615" s="6">
        <v>12000</v>
      </c>
      <c r="S615" s="6">
        <v>0</v>
      </c>
      <c r="T615" s="6">
        <v>-24000</v>
      </c>
      <c r="U615" s="6">
        <f t="shared" si="2"/>
        <v>-4320</v>
      </c>
      <c r="V615" s="6">
        <f t="shared" si="1"/>
        <v>-28320</v>
      </c>
      <c r="W615">
        <v>-24000</v>
      </c>
      <c r="Y615" t="s">
        <v>1456</v>
      </c>
      <c r="Z615" t="s">
        <v>1434</v>
      </c>
      <c r="AA615" t="s">
        <v>1457</v>
      </c>
      <c r="AB615" t="s">
        <v>1458</v>
      </c>
    </row>
    <row r="616" spans="1:28" hidden="1" x14ac:dyDescent="0.3">
      <c r="A616" t="s">
        <v>627</v>
      </c>
      <c r="B616" t="s">
        <v>628</v>
      </c>
      <c r="C616" t="s">
        <v>629</v>
      </c>
      <c r="D616" t="s">
        <v>1459</v>
      </c>
      <c r="E616" s="4">
        <v>46113</v>
      </c>
      <c r="F616" t="s">
        <v>1234</v>
      </c>
      <c r="G616" s="5" t="s">
        <v>1423</v>
      </c>
      <c r="H616" t="s">
        <v>179</v>
      </c>
      <c r="I616" t="s">
        <v>32</v>
      </c>
      <c r="J616" s="5" t="s">
        <v>32</v>
      </c>
      <c r="K616" t="s">
        <v>1460</v>
      </c>
      <c r="L616" t="s">
        <v>1461</v>
      </c>
      <c r="M616" t="s">
        <v>35</v>
      </c>
      <c r="N616" t="s">
        <v>373</v>
      </c>
      <c r="O616" t="s">
        <v>374</v>
      </c>
      <c r="P616">
        <v>30</v>
      </c>
      <c r="Q616" t="s">
        <v>38</v>
      </c>
      <c r="R616" s="6">
        <v>22689.200000000001</v>
      </c>
      <c r="S616" s="6">
        <v>0</v>
      </c>
      <c r="T616" s="6">
        <v>-680676</v>
      </c>
      <c r="U616" s="6">
        <v>0</v>
      </c>
      <c r="V616" s="6">
        <f t="shared" si="1"/>
        <v>-680676</v>
      </c>
      <c r="W616">
        <v>-680676</v>
      </c>
      <c r="Y616" t="s">
        <v>657</v>
      </c>
      <c r="Z616" t="s">
        <v>1462</v>
      </c>
      <c r="AA616" t="s">
        <v>1463</v>
      </c>
      <c r="AB616" t="s">
        <v>1464</v>
      </c>
    </row>
    <row r="617" spans="1:28" hidden="1" x14ac:dyDescent="0.3">
      <c r="A617" t="s">
        <v>627</v>
      </c>
      <c r="B617" t="s">
        <v>628</v>
      </c>
      <c r="C617" t="s">
        <v>629</v>
      </c>
      <c r="D617" t="s">
        <v>1459</v>
      </c>
      <c r="E617" s="4">
        <v>46113</v>
      </c>
      <c r="F617" t="s">
        <v>1234</v>
      </c>
      <c r="G617" s="5" t="s">
        <v>1423</v>
      </c>
      <c r="H617" t="s">
        <v>179</v>
      </c>
      <c r="I617" t="s">
        <v>32</v>
      </c>
      <c r="J617" s="5" t="s">
        <v>32</v>
      </c>
      <c r="K617" t="s">
        <v>1460</v>
      </c>
      <c r="L617" t="s">
        <v>1461</v>
      </c>
      <c r="M617" t="s">
        <v>35</v>
      </c>
      <c r="N617" t="s">
        <v>96</v>
      </c>
      <c r="O617" t="s">
        <v>97</v>
      </c>
      <c r="P617">
        <v>6</v>
      </c>
      <c r="Q617" t="s">
        <v>76</v>
      </c>
      <c r="R617" s="6">
        <v>21130.400000000001</v>
      </c>
      <c r="S617" s="6">
        <v>0</v>
      </c>
      <c r="T617" s="6">
        <v>-126782.39999999999</v>
      </c>
      <c r="U617" s="6">
        <v>0</v>
      </c>
      <c r="V617" s="6">
        <f t="shared" si="1"/>
        <v>-126782.39999999999</v>
      </c>
      <c r="W617">
        <v>-126782.39999999999</v>
      </c>
      <c r="Y617" t="s">
        <v>657</v>
      </c>
      <c r="Z617" t="s">
        <v>1462</v>
      </c>
      <c r="AA617" t="s">
        <v>1463</v>
      </c>
      <c r="AB617" t="s">
        <v>1464</v>
      </c>
    </row>
    <row r="618" spans="1:28" hidden="1" x14ac:dyDescent="0.3">
      <c r="A618" t="s">
        <v>627</v>
      </c>
      <c r="B618" t="s">
        <v>628</v>
      </c>
      <c r="C618" t="s">
        <v>629</v>
      </c>
      <c r="D618" t="s">
        <v>1459</v>
      </c>
      <c r="E618" s="4">
        <v>46113</v>
      </c>
      <c r="F618" t="s">
        <v>1234</v>
      </c>
      <c r="G618" s="5" t="s">
        <v>1423</v>
      </c>
      <c r="H618" t="s">
        <v>179</v>
      </c>
      <c r="I618" t="s">
        <v>32</v>
      </c>
      <c r="J618" s="5" t="s">
        <v>32</v>
      </c>
      <c r="K618" t="s">
        <v>1460</v>
      </c>
      <c r="L618" t="s">
        <v>1461</v>
      </c>
      <c r="M618" t="s">
        <v>35</v>
      </c>
      <c r="N618" t="s">
        <v>161</v>
      </c>
      <c r="O618" t="s">
        <v>162</v>
      </c>
      <c r="P618">
        <v>6</v>
      </c>
      <c r="Q618" t="s">
        <v>76</v>
      </c>
      <c r="R618" s="6">
        <v>19052</v>
      </c>
      <c r="S618" s="6">
        <v>0</v>
      </c>
      <c r="T618" s="6">
        <v>-114312</v>
      </c>
      <c r="U618" s="6">
        <v>0</v>
      </c>
      <c r="V618" s="6">
        <f t="shared" si="1"/>
        <v>-114312</v>
      </c>
      <c r="W618">
        <v>-114312</v>
      </c>
      <c r="Y618" t="s">
        <v>657</v>
      </c>
      <c r="Z618" t="s">
        <v>1462</v>
      </c>
      <c r="AA618" t="s">
        <v>1463</v>
      </c>
      <c r="AB618" t="s">
        <v>1464</v>
      </c>
    </row>
    <row r="619" spans="1:28" hidden="1" x14ac:dyDescent="0.3">
      <c r="A619" t="s">
        <v>1465</v>
      </c>
      <c r="B619" t="s">
        <v>1466</v>
      </c>
      <c r="C619" t="s">
        <v>1467</v>
      </c>
      <c r="D619" t="s">
        <v>1468</v>
      </c>
      <c r="E619" s="4">
        <v>46113</v>
      </c>
      <c r="F619" t="s">
        <v>1234</v>
      </c>
      <c r="G619" s="5" t="s">
        <v>1423</v>
      </c>
      <c r="H619" t="s">
        <v>31</v>
      </c>
      <c r="I619" t="s">
        <v>130</v>
      </c>
      <c r="J619" s="5" t="s">
        <v>131</v>
      </c>
      <c r="K619" t="s">
        <v>1469</v>
      </c>
      <c r="L619" t="s">
        <v>1470</v>
      </c>
      <c r="M619" t="s">
        <v>35</v>
      </c>
      <c r="N619" t="s">
        <v>161</v>
      </c>
      <c r="O619" t="s">
        <v>162</v>
      </c>
      <c r="P619">
        <v>1</v>
      </c>
      <c r="Q619" t="s">
        <v>76</v>
      </c>
      <c r="R619" s="6">
        <v>5955</v>
      </c>
      <c r="S619" s="6">
        <v>0</v>
      </c>
      <c r="T619" s="6">
        <v>-5955</v>
      </c>
      <c r="U619" s="6">
        <f t="shared" ref="U619:U634" si="3">T619*18%</f>
        <v>-1071.8999999999999</v>
      </c>
      <c r="V619" s="6">
        <f t="shared" si="1"/>
        <v>-7026.9</v>
      </c>
      <c r="W619">
        <v>-5955</v>
      </c>
      <c r="Y619" t="s">
        <v>1471</v>
      </c>
      <c r="Z619" t="s">
        <v>1434</v>
      </c>
      <c r="AA619" t="s">
        <v>1472</v>
      </c>
      <c r="AB619" t="s">
        <v>1473</v>
      </c>
    </row>
    <row r="620" spans="1:28" hidden="1" x14ac:dyDescent="0.3">
      <c r="A620" t="s">
        <v>1465</v>
      </c>
      <c r="B620" t="s">
        <v>1466</v>
      </c>
      <c r="C620" t="s">
        <v>1467</v>
      </c>
      <c r="D620" t="s">
        <v>1468</v>
      </c>
      <c r="E620" s="4">
        <v>46113</v>
      </c>
      <c r="F620" t="s">
        <v>1234</v>
      </c>
      <c r="G620" s="5" t="s">
        <v>1423</v>
      </c>
      <c r="H620" t="s">
        <v>31</v>
      </c>
      <c r="I620" t="s">
        <v>130</v>
      </c>
      <c r="J620" s="5" t="s">
        <v>131</v>
      </c>
      <c r="K620" t="s">
        <v>1469</v>
      </c>
      <c r="L620" t="s">
        <v>1470</v>
      </c>
      <c r="M620" t="s">
        <v>35</v>
      </c>
      <c r="N620" t="s">
        <v>134</v>
      </c>
      <c r="O620" t="s">
        <v>135</v>
      </c>
      <c r="P620">
        <v>2</v>
      </c>
      <c r="Q620" t="s">
        <v>38</v>
      </c>
      <c r="R620" s="6">
        <v>7145</v>
      </c>
      <c r="S620" s="6">
        <v>0</v>
      </c>
      <c r="T620" s="6">
        <v>-14290</v>
      </c>
      <c r="U620" s="6">
        <f t="shared" si="3"/>
        <v>-2572.1999999999998</v>
      </c>
      <c r="V620" s="6">
        <f t="shared" si="1"/>
        <v>-16862.2</v>
      </c>
      <c r="W620">
        <v>-14290</v>
      </c>
      <c r="Y620" t="s">
        <v>1471</v>
      </c>
      <c r="Z620" t="s">
        <v>1434</v>
      </c>
      <c r="AA620" t="s">
        <v>1472</v>
      </c>
      <c r="AB620" t="s">
        <v>1473</v>
      </c>
    </row>
    <row r="621" spans="1:28" hidden="1" x14ac:dyDescent="0.3">
      <c r="A621" t="s">
        <v>1465</v>
      </c>
      <c r="B621" t="s">
        <v>1466</v>
      </c>
      <c r="C621" t="s">
        <v>1467</v>
      </c>
      <c r="D621" t="s">
        <v>1468</v>
      </c>
      <c r="E621" s="4">
        <v>46113</v>
      </c>
      <c r="F621" t="s">
        <v>1234</v>
      </c>
      <c r="G621" s="5" t="s">
        <v>1423</v>
      </c>
      <c r="H621" t="s">
        <v>31</v>
      </c>
      <c r="I621" t="s">
        <v>130</v>
      </c>
      <c r="J621" s="5" t="s">
        <v>131</v>
      </c>
      <c r="K621" t="s">
        <v>1469</v>
      </c>
      <c r="L621" t="s">
        <v>1470</v>
      </c>
      <c r="M621" t="s">
        <v>35</v>
      </c>
      <c r="N621" t="s">
        <v>114</v>
      </c>
      <c r="O621" t="s">
        <v>115</v>
      </c>
      <c r="P621">
        <v>5</v>
      </c>
      <c r="Q621" t="s">
        <v>38</v>
      </c>
      <c r="R621" s="6">
        <v>14290</v>
      </c>
      <c r="S621" s="6">
        <v>0</v>
      </c>
      <c r="T621" s="6">
        <v>-71450</v>
      </c>
      <c r="U621" s="6">
        <f t="shared" si="3"/>
        <v>-12861</v>
      </c>
      <c r="V621" s="6">
        <f t="shared" si="1"/>
        <v>-84311</v>
      </c>
      <c r="W621">
        <v>-71450</v>
      </c>
      <c r="Y621" t="s">
        <v>1471</v>
      </c>
      <c r="Z621" t="s">
        <v>1434</v>
      </c>
      <c r="AA621" t="s">
        <v>1472</v>
      </c>
      <c r="AB621" t="s">
        <v>1473</v>
      </c>
    </row>
    <row r="622" spans="1:28" hidden="1" x14ac:dyDescent="0.3">
      <c r="A622" t="s">
        <v>1474</v>
      </c>
      <c r="B622" t="s">
        <v>1475</v>
      </c>
      <c r="C622" t="s">
        <v>1476</v>
      </c>
      <c r="D622" t="s">
        <v>1477</v>
      </c>
      <c r="E622" s="4">
        <v>46113</v>
      </c>
      <c r="F622" t="s">
        <v>1234</v>
      </c>
      <c r="G622" s="5" t="s">
        <v>1423</v>
      </c>
      <c r="H622" t="s">
        <v>179</v>
      </c>
      <c r="I622" t="s">
        <v>130</v>
      </c>
      <c r="J622" s="5" t="s">
        <v>131</v>
      </c>
      <c r="K622" t="s">
        <v>1478</v>
      </c>
      <c r="L622" t="s">
        <v>1479</v>
      </c>
      <c r="M622" t="s">
        <v>35</v>
      </c>
      <c r="N622" t="s">
        <v>161</v>
      </c>
      <c r="O622" t="s">
        <v>162</v>
      </c>
      <c r="P622">
        <v>1</v>
      </c>
      <c r="Q622" t="s">
        <v>76</v>
      </c>
      <c r="R622" s="6">
        <v>9600</v>
      </c>
      <c r="S622" s="6">
        <v>0</v>
      </c>
      <c r="T622" s="6">
        <v>-8000</v>
      </c>
      <c r="U622" s="6">
        <v>0</v>
      </c>
      <c r="V622" s="6">
        <f t="shared" si="1"/>
        <v>-8000</v>
      </c>
      <c r="W622">
        <v>-8000</v>
      </c>
      <c r="Y622" t="s">
        <v>1480</v>
      </c>
      <c r="Z622" t="s">
        <v>1434</v>
      </c>
      <c r="AA622" t="s">
        <v>1481</v>
      </c>
      <c r="AB622" t="s">
        <v>1482</v>
      </c>
    </row>
    <row r="623" spans="1:28" hidden="1" x14ac:dyDescent="0.3">
      <c r="A623" t="s">
        <v>1474</v>
      </c>
      <c r="B623" t="s">
        <v>1475</v>
      </c>
      <c r="C623" t="s">
        <v>1476</v>
      </c>
      <c r="D623" t="s">
        <v>1477</v>
      </c>
      <c r="E623" s="4">
        <v>46113</v>
      </c>
      <c r="F623" t="s">
        <v>1234</v>
      </c>
      <c r="G623" s="5" t="s">
        <v>1423</v>
      </c>
      <c r="H623" t="s">
        <v>179</v>
      </c>
      <c r="I623" t="s">
        <v>130</v>
      </c>
      <c r="J623" s="5" t="s">
        <v>131</v>
      </c>
      <c r="K623" t="s">
        <v>1478</v>
      </c>
      <c r="L623" t="s">
        <v>1479</v>
      </c>
      <c r="M623" t="s">
        <v>35</v>
      </c>
      <c r="N623" t="s">
        <v>134</v>
      </c>
      <c r="O623" t="s">
        <v>135</v>
      </c>
      <c r="P623">
        <v>4</v>
      </c>
      <c r="Q623" t="s">
        <v>38</v>
      </c>
      <c r="R623" s="6">
        <v>5800</v>
      </c>
      <c r="S623" s="6">
        <v>0</v>
      </c>
      <c r="T623" s="6">
        <v>-19333.32</v>
      </c>
      <c r="U623" s="6">
        <v>0</v>
      </c>
      <c r="V623" s="6">
        <f t="shared" si="1"/>
        <v>-19333.32</v>
      </c>
      <c r="W623">
        <v>-19333.32</v>
      </c>
      <c r="Y623" t="s">
        <v>1480</v>
      </c>
      <c r="Z623" t="s">
        <v>1434</v>
      </c>
      <c r="AA623" t="s">
        <v>1481</v>
      </c>
      <c r="AB623" t="s">
        <v>1482</v>
      </c>
    </row>
    <row r="624" spans="1:28" hidden="1" x14ac:dyDescent="0.3">
      <c r="A624" t="s">
        <v>1474</v>
      </c>
      <c r="B624" t="s">
        <v>1475</v>
      </c>
      <c r="C624" t="s">
        <v>1476</v>
      </c>
      <c r="D624" t="s">
        <v>1477</v>
      </c>
      <c r="E624" s="4">
        <v>46113</v>
      </c>
      <c r="F624" t="s">
        <v>1234</v>
      </c>
      <c r="G624" s="5" t="s">
        <v>1423</v>
      </c>
      <c r="H624" t="s">
        <v>179</v>
      </c>
      <c r="I624" t="s">
        <v>130</v>
      </c>
      <c r="J624" s="5" t="s">
        <v>131</v>
      </c>
      <c r="K624" t="s">
        <v>1478</v>
      </c>
      <c r="L624" t="s">
        <v>1479</v>
      </c>
      <c r="M624" t="s">
        <v>35</v>
      </c>
      <c r="N624" t="s">
        <v>114</v>
      </c>
      <c r="O624" t="s">
        <v>115</v>
      </c>
      <c r="P624">
        <v>6</v>
      </c>
      <c r="Q624" t="s">
        <v>38</v>
      </c>
      <c r="R624" s="6">
        <v>11500</v>
      </c>
      <c r="S624" s="6">
        <v>0</v>
      </c>
      <c r="T624" s="6">
        <v>-57499.98</v>
      </c>
      <c r="U624" s="6">
        <v>0</v>
      </c>
      <c r="V624" s="6">
        <f t="shared" si="1"/>
        <v>-57499.98</v>
      </c>
      <c r="W624">
        <v>-57499.98</v>
      </c>
      <c r="Y624" t="s">
        <v>1480</v>
      </c>
      <c r="Z624" t="s">
        <v>1434</v>
      </c>
      <c r="AA624" t="s">
        <v>1481</v>
      </c>
      <c r="AB624" t="s">
        <v>1482</v>
      </c>
    </row>
    <row r="625" spans="1:28" hidden="1" x14ac:dyDescent="0.3">
      <c r="A625" t="s">
        <v>1474</v>
      </c>
      <c r="B625" t="s">
        <v>1475</v>
      </c>
      <c r="C625" t="s">
        <v>1476</v>
      </c>
      <c r="D625" t="s">
        <v>1477</v>
      </c>
      <c r="E625" s="4">
        <v>46113</v>
      </c>
      <c r="F625" t="s">
        <v>1234</v>
      </c>
      <c r="G625" s="5" t="s">
        <v>1423</v>
      </c>
      <c r="H625" t="s">
        <v>179</v>
      </c>
      <c r="I625" t="s">
        <v>130</v>
      </c>
      <c r="J625" s="5" t="s">
        <v>131</v>
      </c>
      <c r="K625" t="s">
        <v>1478</v>
      </c>
      <c r="L625" t="s">
        <v>1479</v>
      </c>
      <c r="M625" t="s">
        <v>35</v>
      </c>
      <c r="N625" t="s">
        <v>164</v>
      </c>
      <c r="O625" t="s">
        <v>165</v>
      </c>
      <c r="P625">
        <v>1</v>
      </c>
      <c r="Q625" t="s">
        <v>76</v>
      </c>
      <c r="R625" s="6">
        <v>9600</v>
      </c>
      <c r="S625" s="6">
        <v>0</v>
      </c>
      <c r="T625" s="6">
        <v>-8000</v>
      </c>
      <c r="U625" s="6">
        <v>0</v>
      </c>
      <c r="V625" s="6">
        <f t="shared" si="1"/>
        <v>-8000</v>
      </c>
      <c r="W625">
        <v>-8000</v>
      </c>
      <c r="Y625" t="s">
        <v>1480</v>
      </c>
      <c r="Z625" t="s">
        <v>1434</v>
      </c>
      <c r="AA625" t="s">
        <v>1481</v>
      </c>
      <c r="AB625" t="s">
        <v>1482</v>
      </c>
    </row>
    <row r="626" spans="1:28" hidden="1" x14ac:dyDescent="0.3">
      <c r="A626" t="s">
        <v>1474</v>
      </c>
      <c r="B626" t="s">
        <v>1475</v>
      </c>
      <c r="C626" t="s">
        <v>1476</v>
      </c>
      <c r="D626" t="s">
        <v>1477</v>
      </c>
      <c r="E626" s="4">
        <v>46113</v>
      </c>
      <c r="F626" t="s">
        <v>1234</v>
      </c>
      <c r="G626" s="5" t="s">
        <v>1423</v>
      </c>
      <c r="H626" t="s">
        <v>179</v>
      </c>
      <c r="I626" t="s">
        <v>130</v>
      </c>
      <c r="J626" s="5" t="s">
        <v>131</v>
      </c>
      <c r="K626" t="s">
        <v>1478</v>
      </c>
      <c r="L626" t="s">
        <v>1479</v>
      </c>
      <c r="M626" t="s">
        <v>41</v>
      </c>
      <c r="N626" t="s">
        <v>166</v>
      </c>
      <c r="O626" t="s">
        <v>167</v>
      </c>
      <c r="P626">
        <v>1</v>
      </c>
      <c r="Q626" t="s">
        <v>157</v>
      </c>
      <c r="R626" s="6">
        <v>9600</v>
      </c>
      <c r="S626" s="6">
        <v>0</v>
      </c>
      <c r="T626" s="6">
        <v>-8000</v>
      </c>
      <c r="U626" s="6">
        <v>0</v>
      </c>
      <c r="V626" s="6">
        <f t="shared" si="1"/>
        <v>-8000</v>
      </c>
      <c r="W626">
        <v>-8000</v>
      </c>
      <c r="Y626" t="s">
        <v>1480</v>
      </c>
      <c r="Z626" t="s">
        <v>1434</v>
      </c>
      <c r="AA626" t="s">
        <v>1481</v>
      </c>
      <c r="AB626" t="s">
        <v>1482</v>
      </c>
    </row>
    <row r="627" spans="1:28" hidden="1" x14ac:dyDescent="0.3">
      <c r="A627" t="s">
        <v>746</v>
      </c>
      <c r="B627" t="s">
        <v>747</v>
      </c>
      <c r="C627" t="s">
        <v>748</v>
      </c>
      <c r="D627" t="s">
        <v>1483</v>
      </c>
      <c r="E627" s="4">
        <v>46113</v>
      </c>
      <c r="F627" t="s">
        <v>215</v>
      </c>
      <c r="G627" s="5" t="s">
        <v>1423</v>
      </c>
      <c r="H627" t="s">
        <v>31</v>
      </c>
      <c r="I627" t="s">
        <v>189</v>
      </c>
      <c r="J627" s="5" t="s">
        <v>189</v>
      </c>
      <c r="K627" t="s">
        <v>750</v>
      </c>
      <c r="L627" t="s">
        <v>747</v>
      </c>
      <c r="M627" t="s">
        <v>50</v>
      </c>
      <c r="N627" t="s">
        <v>207</v>
      </c>
      <c r="O627" t="s">
        <v>208</v>
      </c>
      <c r="P627">
        <v>1</v>
      </c>
      <c r="Q627" t="s">
        <v>76</v>
      </c>
      <c r="R627" s="6">
        <v>150000</v>
      </c>
      <c r="S627" s="6">
        <v>77159.25</v>
      </c>
      <c r="T627" s="6">
        <v>-72840.75</v>
      </c>
      <c r="U627" s="6">
        <f t="shared" si="3"/>
        <v>-13111.334999999999</v>
      </c>
      <c r="V627" s="6">
        <f t="shared" si="1"/>
        <v>-85952.084999999992</v>
      </c>
      <c r="W627">
        <v>-72840.75</v>
      </c>
      <c r="Y627" t="s">
        <v>751</v>
      </c>
      <c r="Z627" t="s">
        <v>1419</v>
      </c>
      <c r="AA627" t="s">
        <v>1484</v>
      </c>
      <c r="AB627" t="s">
        <v>1485</v>
      </c>
    </row>
    <row r="628" spans="1:28" hidden="1" x14ac:dyDescent="0.3">
      <c r="A628" t="s">
        <v>746</v>
      </c>
      <c r="B628" t="s">
        <v>747</v>
      </c>
      <c r="C628" t="s">
        <v>748</v>
      </c>
      <c r="D628" t="s">
        <v>1483</v>
      </c>
      <c r="E628" s="4">
        <v>46113</v>
      </c>
      <c r="F628" t="s">
        <v>215</v>
      </c>
      <c r="G628" s="5" t="s">
        <v>1423</v>
      </c>
      <c r="H628" t="s">
        <v>31</v>
      </c>
      <c r="I628" t="s">
        <v>189</v>
      </c>
      <c r="J628" s="5" t="s">
        <v>45</v>
      </c>
      <c r="K628" t="s">
        <v>750</v>
      </c>
      <c r="L628" t="s">
        <v>747</v>
      </c>
      <c r="M628" t="s">
        <v>46</v>
      </c>
      <c r="N628" t="s">
        <v>47</v>
      </c>
      <c r="O628" t="s">
        <v>48</v>
      </c>
      <c r="P628">
        <v>8</v>
      </c>
      <c r="Q628" t="s">
        <v>49</v>
      </c>
      <c r="R628" s="6">
        <v>15000</v>
      </c>
      <c r="S628" s="6">
        <v>58011.66</v>
      </c>
      <c r="T628" s="6">
        <v>-61988.34</v>
      </c>
      <c r="U628" s="6">
        <f t="shared" si="3"/>
        <v>-11157.901199999998</v>
      </c>
      <c r="V628" s="6">
        <f t="shared" si="1"/>
        <v>-73146.241199999989</v>
      </c>
      <c r="W628">
        <v>-61988.34</v>
      </c>
      <c r="Y628" t="s">
        <v>751</v>
      </c>
      <c r="Z628" t="s">
        <v>1419</v>
      </c>
      <c r="AA628" t="s">
        <v>1484</v>
      </c>
      <c r="AB628" t="s">
        <v>1485</v>
      </c>
    </row>
    <row r="629" spans="1:28" hidden="1" x14ac:dyDescent="0.3">
      <c r="A629" t="s">
        <v>746</v>
      </c>
      <c r="B629" t="s">
        <v>747</v>
      </c>
      <c r="C629" t="s">
        <v>748</v>
      </c>
      <c r="D629" t="s">
        <v>1486</v>
      </c>
      <c r="E629" s="4">
        <v>46113</v>
      </c>
      <c r="F629" t="s">
        <v>215</v>
      </c>
      <c r="G629" s="5" t="s">
        <v>1423</v>
      </c>
      <c r="H629" t="s">
        <v>31</v>
      </c>
      <c r="I629" t="s">
        <v>189</v>
      </c>
      <c r="J629" s="5" t="s">
        <v>189</v>
      </c>
      <c r="K629" t="s">
        <v>750</v>
      </c>
      <c r="L629" t="s">
        <v>747</v>
      </c>
      <c r="M629" t="s">
        <v>50</v>
      </c>
      <c r="N629" t="s">
        <v>209</v>
      </c>
      <c r="O629" t="s">
        <v>210</v>
      </c>
      <c r="P629">
        <v>2</v>
      </c>
      <c r="Q629" t="s">
        <v>76</v>
      </c>
      <c r="R629" s="6">
        <v>145000</v>
      </c>
      <c r="S629" s="6">
        <v>140890.70000000001</v>
      </c>
      <c r="T629" s="6">
        <v>-149109.29999999999</v>
      </c>
      <c r="U629" s="6">
        <f t="shared" si="3"/>
        <v>-26839.673999999995</v>
      </c>
      <c r="V629" s="6">
        <f t="shared" si="1"/>
        <v>-175948.97399999999</v>
      </c>
      <c r="W629">
        <v>-149109.29999999999</v>
      </c>
      <c r="Y629" t="s">
        <v>753</v>
      </c>
      <c r="Z629" t="s">
        <v>1419</v>
      </c>
      <c r="AA629" t="s">
        <v>1487</v>
      </c>
      <c r="AB629" t="s">
        <v>1485</v>
      </c>
    </row>
    <row r="630" spans="1:28" hidden="1" x14ac:dyDescent="0.3">
      <c r="A630" t="s">
        <v>746</v>
      </c>
      <c r="B630" t="s">
        <v>747</v>
      </c>
      <c r="C630" t="s">
        <v>748</v>
      </c>
      <c r="D630" t="s">
        <v>1486</v>
      </c>
      <c r="E630" s="4">
        <v>46113</v>
      </c>
      <c r="F630" t="s">
        <v>215</v>
      </c>
      <c r="G630" s="5" t="s">
        <v>1423</v>
      </c>
      <c r="H630" t="s">
        <v>31</v>
      </c>
      <c r="I630" t="s">
        <v>189</v>
      </c>
      <c r="J630" s="5" t="s">
        <v>189</v>
      </c>
      <c r="K630" t="s">
        <v>750</v>
      </c>
      <c r="L630" t="s">
        <v>747</v>
      </c>
      <c r="M630" t="s">
        <v>201</v>
      </c>
      <c r="N630" t="s">
        <v>202</v>
      </c>
      <c r="O630" t="s">
        <v>203</v>
      </c>
      <c r="P630">
        <v>1</v>
      </c>
      <c r="Q630" t="s">
        <v>76</v>
      </c>
      <c r="R630" s="6">
        <v>88000</v>
      </c>
      <c r="S630" s="6">
        <v>50294.2</v>
      </c>
      <c r="T630" s="6">
        <v>-37705.800000000003</v>
      </c>
      <c r="U630" s="6">
        <f t="shared" si="3"/>
        <v>-6787.0439999999999</v>
      </c>
      <c r="V630" s="6">
        <f t="shared" si="1"/>
        <v>-44492.844000000005</v>
      </c>
      <c r="W630">
        <v>-37705.800000000003</v>
      </c>
      <c r="Y630" t="s">
        <v>753</v>
      </c>
      <c r="Z630" t="s">
        <v>1419</v>
      </c>
      <c r="AA630" t="s">
        <v>1487</v>
      </c>
      <c r="AB630" t="s">
        <v>1485</v>
      </c>
    </row>
    <row r="631" spans="1:28" hidden="1" x14ac:dyDescent="0.3">
      <c r="A631" t="s">
        <v>746</v>
      </c>
      <c r="B631" t="s">
        <v>747</v>
      </c>
      <c r="C631" t="s">
        <v>748</v>
      </c>
      <c r="D631" t="s">
        <v>1486</v>
      </c>
      <c r="E631" s="4">
        <v>46113</v>
      </c>
      <c r="F631" t="s">
        <v>215</v>
      </c>
      <c r="G631" s="5" t="s">
        <v>1423</v>
      </c>
      <c r="H631" t="s">
        <v>31</v>
      </c>
      <c r="I631" t="s">
        <v>189</v>
      </c>
      <c r="J631" s="5" t="s">
        <v>189</v>
      </c>
      <c r="K631" t="s">
        <v>750</v>
      </c>
      <c r="L631" t="s">
        <v>747</v>
      </c>
      <c r="M631" t="s">
        <v>50</v>
      </c>
      <c r="N631" t="s">
        <v>103</v>
      </c>
      <c r="O631" t="s">
        <v>104</v>
      </c>
      <c r="P631">
        <v>1</v>
      </c>
      <c r="Q631" t="s">
        <v>76</v>
      </c>
      <c r="R631" s="6">
        <v>88000</v>
      </c>
      <c r="S631" s="6">
        <v>50294.2</v>
      </c>
      <c r="T631" s="6">
        <v>-37705.800000000003</v>
      </c>
      <c r="U631" s="6">
        <f t="shared" si="3"/>
        <v>-6787.0439999999999</v>
      </c>
      <c r="V631" s="6">
        <f t="shared" si="1"/>
        <v>-44492.844000000005</v>
      </c>
      <c r="W631">
        <v>-37705.800000000003</v>
      </c>
      <c r="Y631" t="s">
        <v>753</v>
      </c>
      <c r="Z631" t="s">
        <v>1419</v>
      </c>
      <c r="AA631" t="s">
        <v>1487</v>
      </c>
      <c r="AB631" t="s">
        <v>1485</v>
      </c>
    </row>
    <row r="632" spans="1:28" hidden="1" x14ac:dyDescent="0.3">
      <c r="A632" t="s">
        <v>746</v>
      </c>
      <c r="B632" t="s">
        <v>747</v>
      </c>
      <c r="C632" t="s">
        <v>748</v>
      </c>
      <c r="D632" t="s">
        <v>1486</v>
      </c>
      <c r="E632" s="4">
        <v>46113</v>
      </c>
      <c r="F632" t="s">
        <v>215</v>
      </c>
      <c r="G632" s="5" t="s">
        <v>1423</v>
      </c>
      <c r="H632" t="s">
        <v>31</v>
      </c>
      <c r="I632" t="s">
        <v>189</v>
      </c>
      <c r="J632" s="5" t="s">
        <v>189</v>
      </c>
      <c r="K632" t="s">
        <v>750</v>
      </c>
      <c r="L632" t="s">
        <v>747</v>
      </c>
      <c r="M632" t="s">
        <v>201</v>
      </c>
      <c r="N632" t="s">
        <v>355</v>
      </c>
      <c r="O632" t="s">
        <v>356</v>
      </c>
      <c r="P632">
        <v>1</v>
      </c>
      <c r="Q632" t="s">
        <v>76</v>
      </c>
      <c r="R632" s="6">
        <v>88000</v>
      </c>
      <c r="S632" s="6">
        <v>50294.2</v>
      </c>
      <c r="T632" s="6">
        <v>-37705.800000000003</v>
      </c>
      <c r="U632" s="6">
        <f t="shared" si="3"/>
        <v>-6787.0439999999999</v>
      </c>
      <c r="V632" s="6">
        <f t="shared" si="1"/>
        <v>-44492.844000000005</v>
      </c>
      <c r="W632">
        <v>-37705.800000000003</v>
      </c>
      <c r="Y632" t="s">
        <v>753</v>
      </c>
      <c r="Z632" t="s">
        <v>1419</v>
      </c>
      <c r="AA632" t="s">
        <v>1487</v>
      </c>
      <c r="AB632" t="s">
        <v>1485</v>
      </c>
    </row>
    <row r="633" spans="1:28" hidden="1" x14ac:dyDescent="0.3">
      <c r="A633" t="s">
        <v>746</v>
      </c>
      <c r="B633" t="s">
        <v>747</v>
      </c>
      <c r="C633" t="s">
        <v>748</v>
      </c>
      <c r="D633" t="s">
        <v>1486</v>
      </c>
      <c r="E633" s="4">
        <v>46113</v>
      </c>
      <c r="F633" t="s">
        <v>215</v>
      </c>
      <c r="G633" s="5" t="s">
        <v>1423</v>
      </c>
      <c r="H633" t="s">
        <v>31</v>
      </c>
      <c r="I633" t="s">
        <v>189</v>
      </c>
      <c r="J633" s="5" t="s">
        <v>189</v>
      </c>
      <c r="K633" t="s">
        <v>750</v>
      </c>
      <c r="L633" t="s">
        <v>747</v>
      </c>
      <c r="M633" t="s">
        <v>201</v>
      </c>
      <c r="N633" t="s">
        <v>754</v>
      </c>
      <c r="O633" t="s">
        <v>755</v>
      </c>
      <c r="P633">
        <v>1</v>
      </c>
      <c r="Q633" t="s">
        <v>76</v>
      </c>
      <c r="R633" s="6">
        <v>88000</v>
      </c>
      <c r="S633" s="6">
        <v>50294.2</v>
      </c>
      <c r="T633" s="6">
        <v>-37705.800000000003</v>
      </c>
      <c r="U633" s="6">
        <f t="shared" si="3"/>
        <v>-6787.0439999999999</v>
      </c>
      <c r="V633" s="6">
        <f t="shared" si="1"/>
        <v>-44492.844000000005</v>
      </c>
      <c r="W633">
        <v>-37705.800000000003</v>
      </c>
      <c r="Y633" t="s">
        <v>753</v>
      </c>
      <c r="Z633" t="s">
        <v>1419</v>
      </c>
      <c r="AA633" t="s">
        <v>1487</v>
      </c>
      <c r="AB633" t="s">
        <v>1485</v>
      </c>
    </row>
    <row r="634" spans="1:28" hidden="1" x14ac:dyDescent="0.3">
      <c r="A634" t="s">
        <v>384</v>
      </c>
      <c r="B634" t="s">
        <v>385</v>
      </c>
      <c r="C634" t="s">
        <v>386</v>
      </c>
      <c r="D634" t="s">
        <v>1488</v>
      </c>
      <c r="E634" s="4">
        <v>46113</v>
      </c>
      <c r="F634" t="s">
        <v>215</v>
      </c>
      <c r="G634" s="5" t="s">
        <v>1423</v>
      </c>
      <c r="H634" t="s">
        <v>31</v>
      </c>
      <c r="I634" t="s">
        <v>189</v>
      </c>
      <c r="J634" s="5" t="s">
        <v>189</v>
      </c>
      <c r="K634" t="s">
        <v>388</v>
      </c>
      <c r="L634" t="s">
        <v>389</v>
      </c>
      <c r="M634" t="s">
        <v>41</v>
      </c>
      <c r="N634" t="s">
        <v>297</v>
      </c>
      <c r="O634" t="s">
        <v>298</v>
      </c>
      <c r="P634">
        <v>7</v>
      </c>
      <c r="Q634" t="s">
        <v>299</v>
      </c>
      <c r="R634" s="6">
        <v>6500</v>
      </c>
      <c r="S634" s="6">
        <v>0</v>
      </c>
      <c r="T634" s="6">
        <v>-45500</v>
      </c>
      <c r="U634" s="6">
        <f t="shared" si="3"/>
        <v>-8190</v>
      </c>
      <c r="V634" s="6">
        <f t="shared" si="1"/>
        <v>-53690</v>
      </c>
      <c r="W634">
        <v>-45500</v>
      </c>
      <c r="Y634" t="s">
        <v>1489</v>
      </c>
      <c r="Z634" t="s">
        <v>1447</v>
      </c>
      <c r="AA634" t="s">
        <v>1490</v>
      </c>
      <c r="AB634" t="s">
        <v>1491</v>
      </c>
    </row>
    <row r="635" spans="1:28" hidden="1" x14ac:dyDescent="0.3">
      <c r="R635" s="6"/>
      <c r="S635" s="7" t="s">
        <v>21</v>
      </c>
      <c r="T635" s="7">
        <f>SUM(T2:T634)</f>
        <v>21988690.810000002</v>
      </c>
      <c r="U635" s="7">
        <f t="shared" ref="U635:V635" si="4">SUM(U2:U634)</f>
        <v>3644356.7538000103</v>
      </c>
      <c r="V635" s="7">
        <f t="shared" si="4"/>
        <v>25633047.563799936</v>
      </c>
    </row>
    <row r="636" spans="1:28" hidden="1" x14ac:dyDescent="0.3"/>
    <row r="637" spans="1:28" hidden="1" x14ac:dyDescent="0.3"/>
    <row r="638" spans="1:28" hidden="1" x14ac:dyDescent="0.3"/>
    <row r="639" spans="1:28" hidden="1" x14ac:dyDescent="0.3">
      <c r="T639" t="s">
        <v>1492</v>
      </c>
      <c r="U639" t="s">
        <v>1493</v>
      </c>
    </row>
    <row r="640" spans="1:28" hidden="1" x14ac:dyDescent="0.3">
      <c r="T640" t="s">
        <v>1494</v>
      </c>
      <c r="U640" t="s">
        <v>31</v>
      </c>
      <c r="V640" t="s">
        <v>179</v>
      </c>
      <c r="W640" t="s">
        <v>1495</v>
      </c>
    </row>
    <row r="641" spans="20:23" x14ac:dyDescent="0.3">
      <c r="T641" s="8" t="s">
        <v>131</v>
      </c>
      <c r="U641" s="9">
        <v>7187929.5599999987</v>
      </c>
      <c r="V641" s="9">
        <v>506914.70000000007</v>
      </c>
      <c r="W641" s="9">
        <v>7694844.2599999988</v>
      </c>
    </row>
    <row r="642" spans="20:23" x14ac:dyDescent="0.3">
      <c r="T642" s="8" t="s">
        <v>189</v>
      </c>
      <c r="U642" s="9">
        <v>1070069.7499999998</v>
      </c>
      <c r="V642" s="9"/>
      <c r="W642" s="9">
        <v>1070069.7499999998</v>
      </c>
    </row>
    <row r="643" spans="20:23" x14ac:dyDescent="0.3">
      <c r="T643" s="8" t="s">
        <v>32</v>
      </c>
      <c r="U643" s="9">
        <v>9759328.4600000009</v>
      </c>
      <c r="V643" s="9">
        <v>1015457.76</v>
      </c>
      <c r="W643" s="9">
        <v>10774786.220000001</v>
      </c>
    </row>
    <row r="644" spans="20:23" x14ac:dyDescent="0.3">
      <c r="T644" s="8" t="s">
        <v>45</v>
      </c>
      <c r="U644" s="9">
        <v>2229098.66</v>
      </c>
      <c r="V644" s="9">
        <v>219891.91999999998</v>
      </c>
      <c r="W644" s="9">
        <v>2448990.58</v>
      </c>
    </row>
    <row r="645" spans="20:23" x14ac:dyDescent="0.3">
      <c r="T645" s="8" t="s">
        <v>1495</v>
      </c>
      <c r="U645" s="9">
        <v>20246426.43</v>
      </c>
      <c r="V645" s="9">
        <v>1742264.38</v>
      </c>
      <c r="W645" s="9">
        <v>21988690.809999995</v>
      </c>
    </row>
  </sheetData>
  <autoFilter ref="A1:Y640" xr:uid="{00000000-0001-0000-0000-000000000000}">
    <filterColumn colId="8">
      <filters>
        <filter val="Subscription"/>
      </filters>
    </filterColumn>
    <filterColumn colId="12">
      <filters>
        <filter val="Technical Service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Report-CY 2026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</dc:creator>
  <cp:lastModifiedBy>FC</cp:lastModifiedBy>
  <dcterms:created xsi:type="dcterms:W3CDTF">2026-05-08T04:47:01Z</dcterms:created>
  <dcterms:modified xsi:type="dcterms:W3CDTF">2026-05-08T04:47:24Z</dcterms:modified>
</cp:coreProperties>
</file>