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utam\Desktop\Annual Working 25-26\"/>
    </mc:Choice>
  </mc:AlternateContent>
  <xr:revisionPtr revIDLastSave="0" documentId="13_ncr:1_{FC7AD94F-1E34-4FAD-BB38-DA6E0145901A}" xr6:coauthVersionLast="47" xr6:coauthVersionMax="47" xr10:uidLastSave="{00000000-0000-0000-0000-000000000000}"/>
  <bookViews>
    <workbookView xWindow="-108" yWindow="-108" windowWidth="23256" windowHeight="12456" xr2:uid="{23A1C021-7F5E-48DD-9877-011E1C617778}"/>
  </bookViews>
  <sheets>
    <sheet name="Sheet1" sheetId="1" r:id="rId1"/>
    <sheet name="TDS FY 24-25 dum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9" i="1" l="1"/>
  <c r="E13" i="1"/>
  <c r="E10" i="1"/>
  <c r="E6" i="1"/>
</calcChain>
</file>

<file path=xl/sharedStrings.xml><?xml version="1.0" encoding="utf-8"?>
<sst xmlns="http://schemas.openxmlformats.org/spreadsheetml/2006/main" count="348" uniqueCount="193">
  <si>
    <t>gl_account_no</t>
  </si>
  <si>
    <t>sub_ledger_acct_no</t>
  </si>
  <si>
    <t>ws_ttype</t>
  </si>
  <si>
    <t>ws_docno</t>
  </si>
  <si>
    <t>ws_tdate</t>
  </si>
  <si>
    <t>ws_prtcl</t>
  </si>
  <si>
    <t>ws_damt</t>
  </si>
  <si>
    <t>ws_camt</t>
  </si>
  <si>
    <t>sequence_no</t>
  </si>
  <si>
    <t>source_id</t>
  </si>
  <si>
    <t>trans_seq_no</t>
  </si>
  <si>
    <t>source_gl_seq_no</t>
  </si>
  <si>
    <t>account_id</t>
  </si>
  <si>
    <t>name</t>
  </si>
  <si>
    <t>document_no</t>
  </si>
  <si>
    <t>source_trans_date</t>
  </si>
  <si>
    <t>ref_doc_code</t>
  </si>
  <si>
    <t>ref_doc_no</t>
  </si>
  <si>
    <t>ref_doc_date</t>
  </si>
  <si>
    <t>ref_cheque_no</t>
  </si>
  <si>
    <t>cheque_clear_dt</t>
  </si>
  <si>
    <t>xls_line_type</t>
  </si>
  <si>
    <t>3000487</t>
  </si>
  <si>
    <t>TV</t>
  </si>
  <si>
    <t>AR20250507</t>
  </si>
  <si>
    <t>Being TDS is booked for f.y. 2024-25. C026 10000441</t>
  </si>
  <si>
    <t>AR</t>
  </si>
  <si>
    <t>C026</t>
  </si>
  <si>
    <t>CHOICEST ENTERPRISE LTD.</t>
  </si>
  <si>
    <t>10000441</t>
  </si>
  <si>
    <t>Being TDS is booked for f.y. 2024-25. ND # 10000441 C026</t>
  </si>
  <si>
    <t>10000003</t>
  </si>
  <si>
    <t>JV</t>
  </si>
  <si>
    <t>9697</t>
  </si>
  <si>
    <t>TDS Booked for MYCL Properties Deposited in PF</t>
  </si>
  <si>
    <t>GL</t>
  </si>
  <si>
    <t>AR20251101</t>
  </si>
  <si>
    <t>Being TDS is booked for F.y. 2024-25. CBH00018 10004180</t>
  </si>
  <si>
    <t>CBH00018</t>
  </si>
  <si>
    <t>Hotel Grand Mumtaz- Srinagar</t>
  </si>
  <si>
    <t>10004180</t>
  </si>
  <si>
    <t>Being TDS is booked for F.y. 2024-25. CBL00735 10004181</t>
  </si>
  <si>
    <t>CBL00735</t>
  </si>
  <si>
    <t>Lemon Tree Hotel Hisar A unit OF RVS Hotels &amp; Resorts P Ltd.</t>
  </si>
  <si>
    <t>10004181</t>
  </si>
  <si>
    <t>Being TDS is booked for F.y. 2024-25. CBF00627 10004182</t>
  </si>
  <si>
    <t>CBF00627</t>
  </si>
  <si>
    <t>Falgu Resorts Private Limited</t>
  </si>
  <si>
    <t>10004182</t>
  </si>
  <si>
    <t>Being TDS is booked for F.y. 2024-25. CBJ00717 10004183</t>
  </si>
  <si>
    <t>CBJ00717</t>
  </si>
  <si>
    <t>Justa Rudra Resort ( Onora Hospitality Private Limited)</t>
  </si>
  <si>
    <t>10004183</t>
  </si>
  <si>
    <t>Being TDS is booked for F.y 2024-25. CBJ00721 10004184</t>
  </si>
  <si>
    <t>CBJ00721</t>
  </si>
  <si>
    <t>Justa Cliffend Resort &amp; Spa Mashobra(Onora) Ashish Vohra</t>
  </si>
  <si>
    <t>10004184</t>
  </si>
  <si>
    <t>Being TDS is booked for f.y. 2024-25. CBJ00723 10004185</t>
  </si>
  <si>
    <t>CBJ00723</t>
  </si>
  <si>
    <t>Justa Palampur Resort &amp; Conv. Centre(Onora) Ashish Vohra</t>
  </si>
  <si>
    <t>10004185</t>
  </si>
  <si>
    <t>Being TDS is booked for f.y. 2024-25. CBJ00736 10004186</t>
  </si>
  <si>
    <t>CBJ00736</t>
  </si>
  <si>
    <t>Justa Bookmark Resort, Manali(Onora Hospitality Pvt Ltd)</t>
  </si>
  <si>
    <t>10004186</t>
  </si>
  <si>
    <t>Being TDS is booked 2024-25. CBJ00743 10004187</t>
  </si>
  <si>
    <t>CBJ00743</t>
  </si>
  <si>
    <t>Justa Casa Frangipani,Assagao (Onora Hospitality P L)</t>
  </si>
  <si>
    <t>10004187</t>
  </si>
  <si>
    <t>Being TDS is booked for F.y. 2024-25. CBJ00759 10004188</t>
  </si>
  <si>
    <t>CBJ00759</t>
  </si>
  <si>
    <t>Justa Bookmark Resorts, Jogi Mahal Ranthambore(Onora)</t>
  </si>
  <si>
    <t>10004188</t>
  </si>
  <si>
    <t>Being TDS is booked for F.y. 2024-25. CBJ00783 10004189</t>
  </si>
  <si>
    <t>CBJ00783</t>
  </si>
  <si>
    <t>Justa Hollow Oak Resort,Mussoorie(Onora Hospitality Pvt Ltd)</t>
  </si>
  <si>
    <t>10004189</t>
  </si>
  <si>
    <t>Being TDS is booked for f.y. 2024-25. CBJ00745 10004190</t>
  </si>
  <si>
    <t>CBJ00745</t>
  </si>
  <si>
    <t>Justa Bhuj Gujrat ( Onora Hospitality Private Limited)</t>
  </si>
  <si>
    <t>10004190</t>
  </si>
  <si>
    <t>Being TDS is booked for F.y. 2024-25. CBA00813 10004191</t>
  </si>
  <si>
    <t>CBA00813</t>
  </si>
  <si>
    <t>Apeejay North-West Hotel Pvt Ltd(Park Patiala)</t>
  </si>
  <si>
    <t>10004191</t>
  </si>
  <si>
    <t>Being TDS is booked for F.y. 2024-25. CBF00733 10004192</t>
  </si>
  <si>
    <t>CBF00733</t>
  </si>
  <si>
    <t>FLURYS-Simulbari Darjiling(Apeejay Surendra Park Hotels Ltd)</t>
  </si>
  <si>
    <t>10004192</t>
  </si>
  <si>
    <t>Being TDS is booked for f.y. 2024-25. S100 10004193</t>
  </si>
  <si>
    <t>S100</t>
  </si>
  <si>
    <t>Red Fox Hotel, Tiruchirappalli</t>
  </si>
  <si>
    <t>10004193</t>
  </si>
  <si>
    <t>Being TDS is booked for F.y. 2024-25. T072 10004194</t>
  </si>
  <si>
    <t>T072</t>
  </si>
  <si>
    <t>The LaLiT Great Eastern Kolkata Hotel Limited</t>
  </si>
  <si>
    <t>10004194</t>
  </si>
  <si>
    <t>Being TDS is booked for F.y. 2024-25. R033 10004195</t>
  </si>
  <si>
    <t>R033</t>
  </si>
  <si>
    <t>RADISSON BLU PLAZA HOTEL MYSORE</t>
  </si>
  <si>
    <t>10004195</t>
  </si>
  <si>
    <t>Being TDS is booked for f.y. 2024-25. CBR00065 10004196</t>
  </si>
  <si>
    <t>CBR00065</t>
  </si>
  <si>
    <t>Radisson Blu Hotel - Kaushambi</t>
  </si>
  <si>
    <t>10004196</t>
  </si>
  <si>
    <t>Being TDS is booked for F.y. 2024-25. CBK00141 10004197</t>
  </si>
  <si>
    <t>CBK00141</t>
  </si>
  <si>
    <t>Radisson Blu Towers - Kaushambi - old</t>
  </si>
  <si>
    <t>10004197</t>
  </si>
  <si>
    <t>Being TDS is booked for F.y. 2024-25. CBC00885 10004198</t>
  </si>
  <si>
    <t>CBC00885</t>
  </si>
  <si>
    <t>ESPIRE HOSPITALITY LIMITED (Country Inn Premier Amritsar)</t>
  </si>
  <si>
    <t>10004198</t>
  </si>
  <si>
    <t>Being TDS is booked for F.y. 2024-25. CBC00547 10004199</t>
  </si>
  <si>
    <t>CBC00547</t>
  </si>
  <si>
    <t>Country Inn Tarika Varca Beach, Goa (Espire Hopitality Ltd,)</t>
  </si>
  <si>
    <t>10004199</t>
  </si>
  <si>
    <t>Being TDS is booked for F.y. 2024-25 CBE00829 10004200</t>
  </si>
  <si>
    <t>CBE00829</t>
  </si>
  <si>
    <t>ESPIRE HOSPITALITY LIMITED (Country Inn Ayodhya)</t>
  </si>
  <si>
    <t>10004200</t>
  </si>
  <si>
    <t>Being TDS is booked for F.y. 2024-25. CBC00475 10004201</t>
  </si>
  <si>
    <t>CBC00475</t>
  </si>
  <si>
    <t>Country Inn Tarika Riverside Resort (Espire Hospitality)</t>
  </si>
  <si>
    <t>10004201</t>
  </si>
  <si>
    <t>Being TDS is booked for F.y. 2024-25. CBN00195 10004202</t>
  </si>
  <si>
    <t>CBN00195</t>
  </si>
  <si>
    <t>SHAWN ELIZEY</t>
  </si>
  <si>
    <t>10004202</t>
  </si>
  <si>
    <t>Being TDS is booked for f.y. 2024-25. CBM00811 10004203</t>
  </si>
  <si>
    <t>CBM00811</t>
  </si>
  <si>
    <t>Maya Hill Resorts LLP (Holymont)</t>
  </si>
  <si>
    <t>10004203</t>
  </si>
  <si>
    <t>Being TDS is booked for F.y. 2024-25. CBL00782 10004204</t>
  </si>
  <si>
    <t>CBL00782</t>
  </si>
  <si>
    <t>Lemon Tree Hotel, Kasauli (A unit of M K ENTERPRISES)</t>
  </si>
  <si>
    <t>10004204</t>
  </si>
  <si>
    <t>Being TDS is booked for f.y. 2024-25. CBC00652 10004208</t>
  </si>
  <si>
    <t>CBC00652</t>
  </si>
  <si>
    <t>Country Inn Vrindavan(Espire Hospitality Ltd.)</t>
  </si>
  <si>
    <t>10004208</t>
  </si>
  <si>
    <t>Being TDS is booked for F.y. 2024-25. H014 10004209</t>
  </si>
  <si>
    <t>H014</t>
  </si>
  <si>
    <t>Hotel The Grand Raj</t>
  </si>
  <si>
    <t>10004209</t>
  </si>
  <si>
    <t>Being TDS is booked for F.y. 2024-25. L041 10004212</t>
  </si>
  <si>
    <t>L041</t>
  </si>
  <si>
    <t>Lemon Tree Hotel Dahej</t>
  </si>
  <si>
    <t>10004212</t>
  </si>
  <si>
    <t>Being TDS is booked for F.y. 2024-25. L041 10004214</t>
  </si>
  <si>
    <t>10004214</t>
  </si>
  <si>
    <t>AR20251130</t>
  </si>
  <si>
    <t>TDS as per 26AS(FY 2024-25) CBR00947 10004205</t>
  </si>
  <si>
    <t>CBR00947</t>
  </si>
  <si>
    <t>R. K. VICTUALS PVT. LIMITED (Lemon Tree Premier Navi Mumbai)</t>
  </si>
  <si>
    <t>10004205</t>
  </si>
  <si>
    <t>TDS as per 26AS(FY 2024-25) CBL00901 10004206</t>
  </si>
  <si>
    <t>CBL00901</t>
  </si>
  <si>
    <t>Lemon Tree Hotel Anjuna A Unit of Dreamsville Hotel &amp; Resort</t>
  </si>
  <si>
    <t>10004206</t>
  </si>
  <si>
    <t>TDS as per 26AS(FY 2024-25) CBL00596 10004207</t>
  </si>
  <si>
    <t>CBL00596</t>
  </si>
  <si>
    <t>Lemon Tree Hotel, Hubli (a unit of HRK Hospitality)</t>
  </si>
  <si>
    <t>10004207</t>
  </si>
  <si>
    <t>TDS as per 26AS(FY 2024-25) NC # 10004205 CBR00947</t>
  </si>
  <si>
    <t>10000339</t>
  </si>
  <si>
    <t>AR20251205</t>
  </si>
  <si>
    <t>Being TDS is booked as per the 26AS CBH00018 10000539</t>
  </si>
  <si>
    <t>10000539</t>
  </si>
  <si>
    <t>Being TDS is booked as per the 26AS ND # 10000539 CBH00018</t>
  </si>
  <si>
    <t>10000004</t>
  </si>
  <si>
    <t>AR20260331</t>
  </si>
  <si>
    <t>TDS Reversal as client has revised TDS(FY 24-25) CBD00815 10000579</t>
  </si>
  <si>
    <t>CBD00815</t>
  </si>
  <si>
    <t>Dwarka Lifestyle Resorts PL(Hawthorn Suite by Wyndham Dwarka</t>
  </si>
  <si>
    <t>10000579</t>
  </si>
  <si>
    <t>TDS AY 2025-26 (FY 24-25)</t>
  </si>
  <si>
    <t>31.03.2026</t>
  </si>
  <si>
    <t>GL Code</t>
  </si>
  <si>
    <t>GL Name</t>
  </si>
  <si>
    <t>Add</t>
  </si>
  <si>
    <t>3000436</t>
  </si>
  <si>
    <t>Foreign TDS</t>
  </si>
  <si>
    <t>Less</t>
  </si>
  <si>
    <t>1000259</t>
  </si>
  <si>
    <t>Provision for Income Tax</t>
  </si>
  <si>
    <t>Tax Refund as per Order</t>
  </si>
  <si>
    <t>Diff due to change in Provision for tax</t>
  </si>
  <si>
    <t>Date</t>
  </si>
  <si>
    <t>5000697</t>
  </si>
  <si>
    <t>Income Tax (Earlier Year)</t>
  </si>
  <si>
    <t>Interest Income</t>
  </si>
  <si>
    <t>Net tax 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</si>
</sst>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3" fillId="0" borderId="1" xfId="0" applyFont="1" applyBorder="1" applyAlignment="1">
      <alignment vertical="top"/>
    </xf>
    <xf numFmtId="164" fontId="0" fillId="0" borderId="0" xfId="0" applyNumberFormat="1"/>
    <xf numFmtId="164" fontId="2" fillId="0" borderId="0" xfId="0" applyNumberFormat="1" applyFont="1"/>
    <xf numFmtId="0" fontId="2" fillId="0" borderId="0" xfId="0" applyFont="1"/>
    <xf numFmtId="0" fontId="4" fillId="0" borderId="1" xfId="0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29</xdr:col>
      <xdr:colOff>335889</xdr:colOff>
      <xdr:row>88</xdr:row>
      <xdr:rowOff>46645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4B5FA5-186E-A81A-FCA4-D74223D5A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09760"/>
          <a:ext cx="18014289" cy="6630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9675-5C5E-41FB-BF85-CF4342D2240A}">
  <dimension ref="A2:F19"/>
  <sheetViews>
    <sheetView tabSelected="1" workbookViewId="0">
      <selection activeCell="C19" sqref="C19:E19"/>
    </sheetView>
  </sheetViews>
  <sheetFormatPr defaultRowHeight="14.4" x14ac:dyDescent="0.3"/>
  <cols>
    <col min="3" max="3" width="22.33203125" bestFit="1" customWidth="1"/>
    <col min="4" max="4" width="10.109375" bestFit="1" customWidth="1"/>
    <col min="5" max="5" width="12.33203125" bestFit="1" customWidth="1"/>
    <col min="6" max="6" width="30.44140625" bestFit="1" customWidth="1"/>
  </cols>
  <sheetData>
    <row r="2" spans="1:6" s="5" customFormat="1" x14ac:dyDescent="0.3">
      <c r="B2" s="5" t="s">
        <v>178</v>
      </c>
      <c r="C2" s="5" t="s">
        <v>179</v>
      </c>
      <c r="D2" s="5" t="s">
        <v>188</v>
      </c>
    </row>
    <row r="3" spans="1:6" x14ac:dyDescent="0.3">
      <c r="B3">
        <v>3000487</v>
      </c>
      <c r="C3" t="s">
        <v>176</v>
      </c>
      <c r="D3" t="s">
        <v>177</v>
      </c>
      <c r="E3" s="1">
        <v>6568149.6699999999</v>
      </c>
    </row>
    <row r="5" spans="1:6" x14ac:dyDescent="0.3">
      <c r="A5" t="s">
        <v>180</v>
      </c>
      <c r="B5" s="2" t="s">
        <v>181</v>
      </c>
      <c r="C5" s="2" t="s">
        <v>182</v>
      </c>
      <c r="E5" s="1">
        <v>550084</v>
      </c>
    </row>
    <row r="6" spans="1:6" x14ac:dyDescent="0.3">
      <c r="E6" s="4">
        <f>E3+E5</f>
        <v>7118233.6699999999</v>
      </c>
    </row>
    <row r="8" spans="1:6" x14ac:dyDescent="0.3">
      <c r="A8" t="s">
        <v>183</v>
      </c>
      <c r="B8" s="2" t="s">
        <v>184</v>
      </c>
      <c r="C8" s="2" t="s">
        <v>185</v>
      </c>
      <c r="E8" s="1">
        <v>1470000</v>
      </c>
    </row>
    <row r="10" spans="1:6" x14ac:dyDescent="0.3">
      <c r="E10" s="3">
        <f>E6-E8</f>
        <v>5648233.6699999999</v>
      </c>
    </row>
    <row r="12" spans="1:6" x14ac:dyDescent="0.3">
      <c r="C12" t="s">
        <v>186</v>
      </c>
      <c r="E12">
        <v>5644834</v>
      </c>
    </row>
    <row r="13" spans="1:6" x14ac:dyDescent="0.3">
      <c r="B13" s="6" t="s">
        <v>189</v>
      </c>
      <c r="C13" s="6" t="s">
        <v>190</v>
      </c>
      <c r="E13" s="3">
        <f>E10-E12</f>
        <v>3399.6699999999255</v>
      </c>
      <c r="F13" t="s">
        <v>187</v>
      </c>
    </row>
    <row r="17" spans="3:5" x14ac:dyDescent="0.3">
      <c r="C17" t="s">
        <v>191</v>
      </c>
      <c r="E17">
        <v>366912</v>
      </c>
    </row>
    <row r="19" spans="3:5" x14ac:dyDescent="0.3">
      <c r="C19" s="5" t="s">
        <v>192</v>
      </c>
      <c r="D19" s="5"/>
      <c r="E19" s="5">
        <f>E17+E12</f>
        <v>6011746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9BB1D-2B63-4B08-A710-DA7C49BA4D40}">
  <dimension ref="A1:V40"/>
  <sheetViews>
    <sheetView topLeftCell="A37" workbookViewId="0">
      <selection activeCell="A53" sqref="A53"/>
    </sheetView>
  </sheetViews>
  <sheetFormatPr defaultRowHeight="14.4" x14ac:dyDescent="0.3"/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22</v>
      </c>
      <c r="C2" t="s">
        <v>23</v>
      </c>
      <c r="D2" t="s">
        <v>24</v>
      </c>
      <c r="E2">
        <v>45784</v>
      </c>
      <c r="F2" t="s">
        <v>25</v>
      </c>
      <c r="G2">
        <v>0</v>
      </c>
      <c r="H2">
        <v>21723</v>
      </c>
      <c r="I2">
        <v>201277</v>
      </c>
      <c r="J2" t="s">
        <v>26</v>
      </c>
      <c r="K2">
        <v>10048902</v>
      </c>
      <c r="L2">
        <v>1</v>
      </c>
      <c r="M2" t="s">
        <v>27</v>
      </c>
      <c r="N2" t="s">
        <v>28</v>
      </c>
      <c r="O2" t="s">
        <v>29</v>
      </c>
      <c r="P2">
        <v>45784</v>
      </c>
    </row>
    <row r="3" spans="1:22" x14ac:dyDescent="0.3">
      <c r="A3" t="s">
        <v>22</v>
      </c>
      <c r="C3" t="s">
        <v>23</v>
      </c>
      <c r="D3" t="s">
        <v>24</v>
      </c>
      <c r="E3">
        <v>45784</v>
      </c>
      <c r="F3" t="s">
        <v>30</v>
      </c>
      <c r="G3">
        <v>21723</v>
      </c>
      <c r="H3">
        <v>0</v>
      </c>
      <c r="I3">
        <v>203136</v>
      </c>
      <c r="J3" t="s">
        <v>26</v>
      </c>
      <c r="K3">
        <v>10049517</v>
      </c>
      <c r="L3">
        <v>1</v>
      </c>
      <c r="M3" t="s">
        <v>27</v>
      </c>
      <c r="N3" t="s">
        <v>28</v>
      </c>
      <c r="O3" t="s">
        <v>31</v>
      </c>
      <c r="P3">
        <v>45784</v>
      </c>
    </row>
    <row r="4" spans="1:22" x14ac:dyDescent="0.3">
      <c r="A4" t="s">
        <v>22</v>
      </c>
      <c r="C4" t="s">
        <v>32</v>
      </c>
      <c r="D4" t="s">
        <v>33</v>
      </c>
      <c r="E4">
        <v>45930</v>
      </c>
      <c r="F4" t="s">
        <v>34</v>
      </c>
      <c r="G4">
        <v>12240</v>
      </c>
      <c r="H4">
        <v>0</v>
      </c>
      <c r="I4">
        <v>213913</v>
      </c>
      <c r="J4" t="s">
        <v>35</v>
      </c>
      <c r="K4">
        <v>0</v>
      </c>
      <c r="L4">
        <v>0</v>
      </c>
    </row>
    <row r="5" spans="1:22" x14ac:dyDescent="0.3">
      <c r="A5" t="s">
        <v>22</v>
      </c>
      <c r="C5" t="s">
        <v>23</v>
      </c>
      <c r="D5" t="s">
        <v>36</v>
      </c>
      <c r="E5">
        <v>45962</v>
      </c>
      <c r="F5" t="s">
        <v>37</v>
      </c>
      <c r="G5">
        <v>1255</v>
      </c>
      <c r="H5">
        <v>0</v>
      </c>
      <c r="I5">
        <v>212331</v>
      </c>
      <c r="J5" t="s">
        <v>26</v>
      </c>
      <c r="K5">
        <v>10051660</v>
      </c>
      <c r="L5">
        <v>1</v>
      </c>
      <c r="M5" t="s">
        <v>38</v>
      </c>
      <c r="N5" t="s">
        <v>39</v>
      </c>
      <c r="O5" t="s">
        <v>40</v>
      </c>
      <c r="P5">
        <v>45962</v>
      </c>
    </row>
    <row r="6" spans="1:22" x14ac:dyDescent="0.3">
      <c r="A6" t="s">
        <v>22</v>
      </c>
      <c r="C6" t="s">
        <v>23</v>
      </c>
      <c r="D6" t="s">
        <v>36</v>
      </c>
      <c r="E6">
        <v>45962</v>
      </c>
      <c r="F6" t="s">
        <v>41</v>
      </c>
      <c r="G6">
        <v>1164</v>
      </c>
      <c r="H6">
        <v>0</v>
      </c>
      <c r="I6">
        <v>212332</v>
      </c>
      <c r="J6" t="s">
        <v>26</v>
      </c>
      <c r="K6">
        <v>10051661</v>
      </c>
      <c r="L6">
        <v>1</v>
      </c>
      <c r="M6" t="s">
        <v>42</v>
      </c>
      <c r="N6" t="s">
        <v>43</v>
      </c>
      <c r="O6" t="s">
        <v>44</v>
      </c>
      <c r="P6">
        <v>45962</v>
      </c>
    </row>
    <row r="7" spans="1:22" x14ac:dyDescent="0.3">
      <c r="A7" t="s">
        <v>22</v>
      </c>
      <c r="C7" t="s">
        <v>23</v>
      </c>
      <c r="D7" t="s">
        <v>36</v>
      </c>
      <c r="E7">
        <v>45962</v>
      </c>
      <c r="F7" t="s">
        <v>45</v>
      </c>
      <c r="G7">
        <v>4895</v>
      </c>
      <c r="H7">
        <v>0</v>
      </c>
      <c r="I7">
        <v>212333</v>
      </c>
      <c r="J7" t="s">
        <v>26</v>
      </c>
      <c r="K7">
        <v>10051662</v>
      </c>
      <c r="L7">
        <v>1</v>
      </c>
      <c r="M7" t="s">
        <v>46</v>
      </c>
      <c r="N7" t="s">
        <v>47</v>
      </c>
      <c r="O7" t="s">
        <v>48</v>
      </c>
      <c r="P7">
        <v>45962</v>
      </c>
    </row>
    <row r="8" spans="1:22" x14ac:dyDescent="0.3">
      <c r="A8" t="s">
        <v>22</v>
      </c>
      <c r="C8" t="s">
        <v>23</v>
      </c>
      <c r="D8" t="s">
        <v>36</v>
      </c>
      <c r="E8">
        <v>45962</v>
      </c>
      <c r="F8" t="s">
        <v>49</v>
      </c>
      <c r="G8">
        <v>2562.25</v>
      </c>
      <c r="H8">
        <v>0</v>
      </c>
      <c r="I8">
        <v>212334</v>
      </c>
      <c r="J8" t="s">
        <v>26</v>
      </c>
      <c r="K8">
        <v>10051663</v>
      </c>
      <c r="L8">
        <v>1</v>
      </c>
      <c r="M8" t="s">
        <v>50</v>
      </c>
      <c r="N8" t="s">
        <v>51</v>
      </c>
      <c r="O8" t="s">
        <v>52</v>
      </c>
      <c r="P8">
        <v>45962</v>
      </c>
    </row>
    <row r="9" spans="1:22" x14ac:dyDescent="0.3">
      <c r="A9" t="s">
        <v>22</v>
      </c>
      <c r="C9" t="s">
        <v>23</v>
      </c>
      <c r="D9" t="s">
        <v>36</v>
      </c>
      <c r="E9">
        <v>45962</v>
      </c>
      <c r="F9" t="s">
        <v>53</v>
      </c>
      <c r="G9">
        <v>3287.8</v>
      </c>
      <c r="H9">
        <v>0</v>
      </c>
      <c r="I9">
        <v>212335</v>
      </c>
      <c r="J9" t="s">
        <v>26</v>
      </c>
      <c r="K9">
        <v>10051664</v>
      </c>
      <c r="L9">
        <v>1</v>
      </c>
      <c r="M9" t="s">
        <v>54</v>
      </c>
      <c r="N9" t="s">
        <v>55</v>
      </c>
      <c r="O9" t="s">
        <v>56</v>
      </c>
      <c r="P9">
        <v>45962</v>
      </c>
    </row>
    <row r="10" spans="1:22" x14ac:dyDescent="0.3">
      <c r="A10" t="s">
        <v>22</v>
      </c>
      <c r="C10" t="s">
        <v>23</v>
      </c>
      <c r="D10" t="s">
        <v>36</v>
      </c>
      <c r="E10">
        <v>45962</v>
      </c>
      <c r="F10" t="s">
        <v>57</v>
      </c>
      <c r="G10">
        <v>7225.86</v>
      </c>
      <c r="H10">
        <v>0</v>
      </c>
      <c r="I10">
        <v>212336</v>
      </c>
      <c r="J10" t="s">
        <v>26</v>
      </c>
      <c r="K10">
        <v>10051665</v>
      </c>
      <c r="L10">
        <v>1</v>
      </c>
      <c r="M10" t="s">
        <v>58</v>
      </c>
      <c r="N10" t="s">
        <v>59</v>
      </c>
      <c r="O10" t="s">
        <v>60</v>
      </c>
      <c r="P10">
        <v>45962</v>
      </c>
    </row>
    <row r="11" spans="1:22" x14ac:dyDescent="0.3">
      <c r="A11" t="s">
        <v>22</v>
      </c>
      <c r="C11" t="s">
        <v>23</v>
      </c>
      <c r="D11" t="s">
        <v>36</v>
      </c>
      <c r="E11">
        <v>45962</v>
      </c>
      <c r="F11" t="s">
        <v>61</v>
      </c>
      <c r="G11">
        <v>4833</v>
      </c>
      <c r="H11">
        <v>0</v>
      </c>
      <c r="I11">
        <v>212337</v>
      </c>
      <c r="J11" t="s">
        <v>26</v>
      </c>
      <c r="K11">
        <v>10051666</v>
      </c>
      <c r="L11">
        <v>1</v>
      </c>
      <c r="M11" t="s">
        <v>62</v>
      </c>
      <c r="N11" t="s">
        <v>63</v>
      </c>
      <c r="O11" t="s">
        <v>64</v>
      </c>
      <c r="P11">
        <v>45962</v>
      </c>
    </row>
    <row r="12" spans="1:22" x14ac:dyDescent="0.3">
      <c r="A12" t="s">
        <v>22</v>
      </c>
      <c r="C12" t="s">
        <v>23</v>
      </c>
      <c r="D12" t="s">
        <v>36</v>
      </c>
      <c r="E12">
        <v>45962</v>
      </c>
      <c r="F12" t="s">
        <v>65</v>
      </c>
      <c r="G12">
        <v>622</v>
      </c>
      <c r="H12">
        <v>0</v>
      </c>
      <c r="I12">
        <v>212338</v>
      </c>
      <c r="J12" t="s">
        <v>26</v>
      </c>
      <c r="K12">
        <v>10051667</v>
      </c>
      <c r="L12">
        <v>1</v>
      </c>
      <c r="M12" t="s">
        <v>66</v>
      </c>
      <c r="N12" t="s">
        <v>67</v>
      </c>
      <c r="O12" t="s">
        <v>68</v>
      </c>
      <c r="P12">
        <v>45962</v>
      </c>
    </row>
    <row r="13" spans="1:22" x14ac:dyDescent="0.3">
      <c r="A13" t="s">
        <v>22</v>
      </c>
      <c r="C13" t="s">
        <v>23</v>
      </c>
      <c r="D13" t="s">
        <v>36</v>
      </c>
      <c r="E13">
        <v>45962</v>
      </c>
      <c r="F13" t="s">
        <v>69</v>
      </c>
      <c r="G13">
        <v>10122</v>
      </c>
      <c r="H13">
        <v>0</v>
      </c>
      <c r="I13">
        <v>212339</v>
      </c>
      <c r="J13" t="s">
        <v>26</v>
      </c>
      <c r="K13">
        <v>10051668</v>
      </c>
      <c r="L13">
        <v>1</v>
      </c>
      <c r="M13" t="s">
        <v>70</v>
      </c>
      <c r="N13" t="s">
        <v>71</v>
      </c>
      <c r="O13" t="s">
        <v>72</v>
      </c>
      <c r="P13">
        <v>45962</v>
      </c>
    </row>
    <row r="14" spans="1:22" x14ac:dyDescent="0.3">
      <c r="A14" t="s">
        <v>22</v>
      </c>
      <c r="C14" t="s">
        <v>23</v>
      </c>
      <c r="D14" t="s">
        <v>36</v>
      </c>
      <c r="E14">
        <v>45962</v>
      </c>
      <c r="F14" t="s">
        <v>73</v>
      </c>
      <c r="G14">
        <v>9546</v>
      </c>
      <c r="H14">
        <v>0</v>
      </c>
      <c r="I14">
        <v>212340</v>
      </c>
      <c r="J14" t="s">
        <v>26</v>
      </c>
      <c r="K14">
        <v>10051669</v>
      </c>
      <c r="L14">
        <v>1</v>
      </c>
      <c r="M14" t="s">
        <v>74</v>
      </c>
      <c r="N14" t="s">
        <v>75</v>
      </c>
      <c r="O14" t="s">
        <v>76</v>
      </c>
      <c r="P14">
        <v>45962</v>
      </c>
    </row>
    <row r="15" spans="1:22" x14ac:dyDescent="0.3">
      <c r="A15" t="s">
        <v>22</v>
      </c>
      <c r="C15" t="s">
        <v>23</v>
      </c>
      <c r="D15" t="s">
        <v>36</v>
      </c>
      <c r="E15">
        <v>45962</v>
      </c>
      <c r="F15" t="s">
        <v>77</v>
      </c>
      <c r="G15">
        <v>1609.1</v>
      </c>
      <c r="H15">
        <v>0</v>
      </c>
      <c r="I15">
        <v>212341</v>
      </c>
      <c r="J15" t="s">
        <v>26</v>
      </c>
      <c r="K15">
        <v>10051670</v>
      </c>
      <c r="L15">
        <v>1</v>
      </c>
      <c r="M15" t="s">
        <v>78</v>
      </c>
      <c r="N15" t="s">
        <v>79</v>
      </c>
      <c r="O15" t="s">
        <v>80</v>
      </c>
      <c r="P15">
        <v>45962</v>
      </c>
    </row>
    <row r="16" spans="1:22" x14ac:dyDescent="0.3">
      <c r="A16" t="s">
        <v>22</v>
      </c>
      <c r="C16" t="s">
        <v>23</v>
      </c>
      <c r="D16" t="s">
        <v>36</v>
      </c>
      <c r="E16">
        <v>45962</v>
      </c>
      <c r="F16" t="s">
        <v>81</v>
      </c>
      <c r="G16">
        <v>15710</v>
      </c>
      <c r="H16">
        <v>0</v>
      </c>
      <c r="I16">
        <v>212342</v>
      </c>
      <c r="J16" t="s">
        <v>26</v>
      </c>
      <c r="K16">
        <v>10051671</v>
      </c>
      <c r="L16">
        <v>1</v>
      </c>
      <c r="M16" t="s">
        <v>82</v>
      </c>
      <c r="N16" t="s">
        <v>83</v>
      </c>
      <c r="O16" t="s">
        <v>84</v>
      </c>
      <c r="P16">
        <v>45962</v>
      </c>
    </row>
    <row r="17" spans="1:16" x14ac:dyDescent="0.3">
      <c r="A17" t="s">
        <v>22</v>
      </c>
      <c r="C17" t="s">
        <v>23</v>
      </c>
      <c r="D17" t="s">
        <v>36</v>
      </c>
      <c r="E17">
        <v>45962</v>
      </c>
      <c r="F17" t="s">
        <v>85</v>
      </c>
      <c r="G17">
        <v>744</v>
      </c>
      <c r="H17">
        <v>0</v>
      </c>
      <c r="I17">
        <v>212343</v>
      </c>
      <c r="J17" t="s">
        <v>26</v>
      </c>
      <c r="K17">
        <v>10051672</v>
      </c>
      <c r="L17">
        <v>1</v>
      </c>
      <c r="M17" t="s">
        <v>86</v>
      </c>
      <c r="N17" t="s">
        <v>87</v>
      </c>
      <c r="O17" t="s">
        <v>88</v>
      </c>
      <c r="P17">
        <v>45962</v>
      </c>
    </row>
    <row r="18" spans="1:16" x14ac:dyDescent="0.3">
      <c r="A18" t="s">
        <v>22</v>
      </c>
      <c r="C18" t="s">
        <v>23</v>
      </c>
      <c r="D18" t="s">
        <v>36</v>
      </c>
      <c r="E18">
        <v>45962</v>
      </c>
      <c r="F18" t="s">
        <v>89</v>
      </c>
      <c r="G18">
        <v>1222</v>
      </c>
      <c r="H18">
        <v>0</v>
      </c>
      <c r="I18">
        <v>212344</v>
      </c>
      <c r="J18" t="s">
        <v>26</v>
      </c>
      <c r="K18">
        <v>10051673</v>
      </c>
      <c r="L18">
        <v>1</v>
      </c>
      <c r="M18" t="s">
        <v>90</v>
      </c>
      <c r="N18" t="s">
        <v>91</v>
      </c>
      <c r="O18" t="s">
        <v>92</v>
      </c>
      <c r="P18">
        <v>45962</v>
      </c>
    </row>
    <row r="19" spans="1:16" x14ac:dyDescent="0.3">
      <c r="A19" t="s">
        <v>22</v>
      </c>
      <c r="C19" t="s">
        <v>23</v>
      </c>
      <c r="D19" t="s">
        <v>36</v>
      </c>
      <c r="E19">
        <v>45962</v>
      </c>
      <c r="F19" t="s">
        <v>93</v>
      </c>
      <c r="G19">
        <v>660</v>
      </c>
      <c r="H19">
        <v>0</v>
      </c>
      <c r="I19">
        <v>212345</v>
      </c>
      <c r="J19" t="s">
        <v>26</v>
      </c>
      <c r="K19">
        <v>10051674</v>
      </c>
      <c r="L19">
        <v>1</v>
      </c>
      <c r="M19" t="s">
        <v>94</v>
      </c>
      <c r="N19" t="s">
        <v>95</v>
      </c>
      <c r="O19" t="s">
        <v>96</v>
      </c>
      <c r="P19">
        <v>45962</v>
      </c>
    </row>
    <row r="20" spans="1:16" x14ac:dyDescent="0.3">
      <c r="A20" t="s">
        <v>22</v>
      </c>
      <c r="C20" t="s">
        <v>23</v>
      </c>
      <c r="D20" t="s">
        <v>36</v>
      </c>
      <c r="E20">
        <v>45962</v>
      </c>
      <c r="F20" t="s">
        <v>97</v>
      </c>
      <c r="G20">
        <v>7500</v>
      </c>
      <c r="H20">
        <v>0</v>
      </c>
      <c r="I20">
        <v>212346</v>
      </c>
      <c r="J20" t="s">
        <v>26</v>
      </c>
      <c r="K20">
        <v>10051675</v>
      </c>
      <c r="L20">
        <v>1</v>
      </c>
      <c r="M20" t="s">
        <v>98</v>
      </c>
      <c r="N20" t="s">
        <v>99</v>
      </c>
      <c r="O20" t="s">
        <v>100</v>
      </c>
      <c r="P20">
        <v>45962</v>
      </c>
    </row>
    <row r="21" spans="1:16" x14ac:dyDescent="0.3">
      <c r="A21" t="s">
        <v>22</v>
      </c>
      <c r="C21" t="s">
        <v>23</v>
      </c>
      <c r="D21" t="s">
        <v>36</v>
      </c>
      <c r="E21">
        <v>45962</v>
      </c>
      <c r="F21" t="s">
        <v>101</v>
      </c>
      <c r="G21">
        <v>14285</v>
      </c>
      <c r="H21">
        <v>0</v>
      </c>
      <c r="I21">
        <v>212347</v>
      </c>
      <c r="J21" t="s">
        <v>26</v>
      </c>
      <c r="K21">
        <v>10051676</v>
      </c>
      <c r="L21">
        <v>1</v>
      </c>
      <c r="M21" t="s">
        <v>102</v>
      </c>
      <c r="N21" t="s">
        <v>103</v>
      </c>
      <c r="O21" t="s">
        <v>104</v>
      </c>
      <c r="P21">
        <v>45962</v>
      </c>
    </row>
    <row r="22" spans="1:16" x14ac:dyDescent="0.3">
      <c r="A22" t="s">
        <v>22</v>
      </c>
      <c r="C22" t="s">
        <v>23</v>
      </c>
      <c r="D22" t="s">
        <v>36</v>
      </c>
      <c r="E22">
        <v>45962</v>
      </c>
      <c r="F22" t="s">
        <v>105</v>
      </c>
      <c r="G22">
        <v>19113</v>
      </c>
      <c r="H22">
        <v>0</v>
      </c>
      <c r="I22">
        <v>212348</v>
      </c>
      <c r="J22" t="s">
        <v>26</v>
      </c>
      <c r="K22">
        <v>10051677</v>
      </c>
      <c r="L22">
        <v>1</v>
      </c>
      <c r="M22" t="s">
        <v>106</v>
      </c>
      <c r="N22" t="s">
        <v>107</v>
      </c>
      <c r="O22" t="s">
        <v>108</v>
      </c>
      <c r="P22">
        <v>45962</v>
      </c>
    </row>
    <row r="23" spans="1:16" x14ac:dyDescent="0.3">
      <c r="A23" t="s">
        <v>22</v>
      </c>
      <c r="C23" t="s">
        <v>23</v>
      </c>
      <c r="D23" t="s">
        <v>36</v>
      </c>
      <c r="E23">
        <v>45962</v>
      </c>
      <c r="F23" t="s">
        <v>109</v>
      </c>
      <c r="G23">
        <v>3536</v>
      </c>
      <c r="H23">
        <v>0</v>
      </c>
      <c r="I23">
        <v>212349</v>
      </c>
      <c r="J23" t="s">
        <v>26</v>
      </c>
      <c r="K23">
        <v>10051678</v>
      </c>
      <c r="L23">
        <v>1</v>
      </c>
      <c r="M23" t="s">
        <v>110</v>
      </c>
      <c r="N23" t="s">
        <v>111</v>
      </c>
      <c r="O23" t="s">
        <v>112</v>
      </c>
      <c r="P23">
        <v>45962</v>
      </c>
    </row>
    <row r="24" spans="1:16" x14ac:dyDescent="0.3">
      <c r="A24" t="s">
        <v>22</v>
      </c>
      <c r="C24" t="s">
        <v>23</v>
      </c>
      <c r="D24" t="s">
        <v>36</v>
      </c>
      <c r="E24">
        <v>45962</v>
      </c>
      <c r="F24" t="s">
        <v>113</v>
      </c>
      <c r="G24">
        <v>14857</v>
      </c>
      <c r="H24">
        <v>0</v>
      </c>
      <c r="I24">
        <v>212350</v>
      </c>
      <c r="J24" t="s">
        <v>26</v>
      </c>
      <c r="K24">
        <v>10051679</v>
      </c>
      <c r="L24">
        <v>1</v>
      </c>
      <c r="M24" t="s">
        <v>114</v>
      </c>
      <c r="N24" t="s">
        <v>115</v>
      </c>
      <c r="O24" t="s">
        <v>116</v>
      </c>
      <c r="P24">
        <v>45962</v>
      </c>
    </row>
    <row r="25" spans="1:16" x14ac:dyDescent="0.3">
      <c r="A25" t="s">
        <v>22</v>
      </c>
      <c r="C25" t="s">
        <v>23</v>
      </c>
      <c r="D25" t="s">
        <v>36</v>
      </c>
      <c r="E25">
        <v>45962</v>
      </c>
      <c r="F25" t="s">
        <v>117</v>
      </c>
      <c r="G25">
        <v>2292</v>
      </c>
      <c r="H25">
        <v>0</v>
      </c>
      <c r="I25">
        <v>212351</v>
      </c>
      <c r="J25" t="s">
        <v>26</v>
      </c>
      <c r="K25">
        <v>10051680</v>
      </c>
      <c r="L25">
        <v>1</v>
      </c>
      <c r="M25" t="s">
        <v>118</v>
      </c>
      <c r="N25" t="s">
        <v>119</v>
      </c>
      <c r="O25" t="s">
        <v>120</v>
      </c>
      <c r="P25">
        <v>45962</v>
      </c>
    </row>
    <row r="26" spans="1:16" x14ac:dyDescent="0.3">
      <c r="A26" t="s">
        <v>22</v>
      </c>
      <c r="C26" t="s">
        <v>23</v>
      </c>
      <c r="D26" t="s">
        <v>36</v>
      </c>
      <c r="E26">
        <v>45962</v>
      </c>
      <c r="F26" t="s">
        <v>121</v>
      </c>
      <c r="G26">
        <v>2148</v>
      </c>
      <c r="H26">
        <v>0</v>
      </c>
      <c r="I26">
        <v>212352</v>
      </c>
      <c r="J26" t="s">
        <v>26</v>
      </c>
      <c r="K26">
        <v>10051681</v>
      </c>
      <c r="L26">
        <v>1</v>
      </c>
      <c r="M26" t="s">
        <v>122</v>
      </c>
      <c r="N26" t="s">
        <v>123</v>
      </c>
      <c r="O26" t="s">
        <v>124</v>
      </c>
      <c r="P26">
        <v>45962</v>
      </c>
    </row>
    <row r="27" spans="1:16" x14ac:dyDescent="0.3">
      <c r="A27" t="s">
        <v>22</v>
      </c>
      <c r="C27" t="s">
        <v>23</v>
      </c>
      <c r="D27" t="s">
        <v>36</v>
      </c>
      <c r="E27">
        <v>45962</v>
      </c>
      <c r="F27" t="s">
        <v>125</v>
      </c>
      <c r="G27">
        <v>11273</v>
      </c>
      <c r="H27">
        <v>0</v>
      </c>
      <c r="I27">
        <v>212353</v>
      </c>
      <c r="J27" t="s">
        <v>26</v>
      </c>
      <c r="K27">
        <v>10051682</v>
      </c>
      <c r="L27">
        <v>1</v>
      </c>
      <c r="M27" t="s">
        <v>126</v>
      </c>
      <c r="N27" t="s">
        <v>127</v>
      </c>
      <c r="O27" t="s">
        <v>128</v>
      </c>
      <c r="P27">
        <v>45962</v>
      </c>
    </row>
    <row r="28" spans="1:16" x14ac:dyDescent="0.3">
      <c r="A28" t="s">
        <v>22</v>
      </c>
      <c r="C28" t="s">
        <v>23</v>
      </c>
      <c r="D28" t="s">
        <v>36</v>
      </c>
      <c r="E28">
        <v>45962</v>
      </c>
      <c r="F28" t="s">
        <v>129</v>
      </c>
      <c r="G28">
        <v>220021</v>
      </c>
      <c r="H28">
        <v>0</v>
      </c>
      <c r="I28">
        <v>212354</v>
      </c>
      <c r="J28" t="s">
        <v>26</v>
      </c>
      <c r="K28">
        <v>10051683</v>
      </c>
      <c r="L28">
        <v>1</v>
      </c>
      <c r="M28" t="s">
        <v>130</v>
      </c>
      <c r="N28" t="s">
        <v>131</v>
      </c>
      <c r="O28" t="s">
        <v>132</v>
      </c>
      <c r="P28">
        <v>45962</v>
      </c>
    </row>
    <row r="29" spans="1:16" x14ac:dyDescent="0.3">
      <c r="A29" t="s">
        <v>22</v>
      </c>
      <c r="C29" t="s">
        <v>23</v>
      </c>
      <c r="D29" t="s">
        <v>36</v>
      </c>
      <c r="E29">
        <v>45962</v>
      </c>
      <c r="F29" t="s">
        <v>133</v>
      </c>
      <c r="G29">
        <v>5220</v>
      </c>
      <c r="H29">
        <v>0</v>
      </c>
      <c r="I29">
        <v>212355</v>
      </c>
      <c r="J29" t="s">
        <v>26</v>
      </c>
      <c r="K29">
        <v>10051684</v>
      </c>
      <c r="L29">
        <v>1</v>
      </c>
      <c r="M29" t="s">
        <v>134</v>
      </c>
      <c r="N29" t="s">
        <v>135</v>
      </c>
      <c r="O29" t="s">
        <v>136</v>
      </c>
      <c r="P29">
        <v>45962</v>
      </c>
    </row>
    <row r="30" spans="1:16" x14ac:dyDescent="0.3">
      <c r="A30" t="s">
        <v>22</v>
      </c>
      <c r="C30" t="s">
        <v>23</v>
      </c>
      <c r="D30" t="s">
        <v>36</v>
      </c>
      <c r="E30">
        <v>45962</v>
      </c>
      <c r="F30" t="s">
        <v>137</v>
      </c>
      <c r="G30">
        <v>5100</v>
      </c>
      <c r="H30">
        <v>0</v>
      </c>
      <c r="I30">
        <v>212616</v>
      </c>
      <c r="J30" t="s">
        <v>26</v>
      </c>
      <c r="K30">
        <v>10051824</v>
      </c>
      <c r="L30">
        <v>1</v>
      </c>
      <c r="M30" t="s">
        <v>138</v>
      </c>
      <c r="N30" t="s">
        <v>139</v>
      </c>
      <c r="O30" t="s">
        <v>140</v>
      </c>
      <c r="P30">
        <v>45962</v>
      </c>
    </row>
    <row r="31" spans="1:16" x14ac:dyDescent="0.3">
      <c r="A31" t="s">
        <v>22</v>
      </c>
      <c r="C31" t="s">
        <v>23</v>
      </c>
      <c r="D31" t="s">
        <v>36</v>
      </c>
      <c r="E31">
        <v>45962</v>
      </c>
      <c r="F31" t="s">
        <v>141</v>
      </c>
      <c r="G31">
        <v>600</v>
      </c>
      <c r="H31">
        <v>0</v>
      </c>
      <c r="I31">
        <v>212617</v>
      </c>
      <c r="J31" t="s">
        <v>26</v>
      </c>
      <c r="K31">
        <v>10051825</v>
      </c>
      <c r="L31">
        <v>1</v>
      </c>
      <c r="M31" t="s">
        <v>142</v>
      </c>
      <c r="N31" t="s">
        <v>143</v>
      </c>
      <c r="O31" t="s">
        <v>144</v>
      </c>
      <c r="P31">
        <v>45962</v>
      </c>
    </row>
    <row r="32" spans="1:16" x14ac:dyDescent="0.3">
      <c r="A32" t="s">
        <v>22</v>
      </c>
      <c r="C32" t="s">
        <v>23</v>
      </c>
      <c r="D32" t="s">
        <v>36</v>
      </c>
      <c r="E32">
        <v>45962</v>
      </c>
      <c r="F32" t="s">
        <v>145</v>
      </c>
      <c r="G32">
        <v>4369</v>
      </c>
      <c r="H32">
        <v>0</v>
      </c>
      <c r="I32">
        <v>212633</v>
      </c>
      <c r="J32" t="s">
        <v>26</v>
      </c>
      <c r="K32">
        <v>10051830</v>
      </c>
      <c r="L32">
        <v>1</v>
      </c>
      <c r="M32" t="s">
        <v>146</v>
      </c>
      <c r="N32" t="s">
        <v>147</v>
      </c>
      <c r="O32" t="s">
        <v>148</v>
      </c>
      <c r="P32">
        <v>45962</v>
      </c>
    </row>
    <row r="33" spans="1:16" x14ac:dyDescent="0.3">
      <c r="A33" t="s">
        <v>22</v>
      </c>
      <c r="C33" t="s">
        <v>23</v>
      </c>
      <c r="D33" t="s">
        <v>36</v>
      </c>
      <c r="E33">
        <v>45962</v>
      </c>
      <c r="F33" t="s">
        <v>149</v>
      </c>
      <c r="G33">
        <v>6954</v>
      </c>
      <c r="H33">
        <v>0</v>
      </c>
      <c r="I33">
        <v>212651</v>
      </c>
      <c r="J33" t="s">
        <v>26</v>
      </c>
      <c r="K33">
        <v>10051833</v>
      </c>
      <c r="L33">
        <v>1</v>
      </c>
      <c r="M33" t="s">
        <v>146</v>
      </c>
      <c r="N33" t="s">
        <v>147</v>
      </c>
      <c r="O33" t="s">
        <v>150</v>
      </c>
      <c r="P33">
        <v>45962</v>
      </c>
    </row>
    <row r="34" spans="1:16" x14ac:dyDescent="0.3">
      <c r="A34" t="s">
        <v>22</v>
      </c>
      <c r="C34" t="s">
        <v>23</v>
      </c>
      <c r="D34" t="s">
        <v>151</v>
      </c>
      <c r="E34">
        <v>45991</v>
      </c>
      <c r="F34" t="s">
        <v>152</v>
      </c>
      <c r="G34">
        <v>5481</v>
      </c>
      <c r="H34">
        <v>0</v>
      </c>
      <c r="I34">
        <v>212357</v>
      </c>
      <c r="J34" t="s">
        <v>26</v>
      </c>
      <c r="K34">
        <v>10051685</v>
      </c>
      <c r="L34">
        <v>1</v>
      </c>
      <c r="M34" t="s">
        <v>153</v>
      </c>
      <c r="N34" t="s">
        <v>154</v>
      </c>
      <c r="O34" t="s">
        <v>155</v>
      </c>
      <c r="P34">
        <v>45991</v>
      </c>
    </row>
    <row r="35" spans="1:16" x14ac:dyDescent="0.3">
      <c r="A35" t="s">
        <v>22</v>
      </c>
      <c r="C35" t="s">
        <v>23</v>
      </c>
      <c r="D35" t="s">
        <v>151</v>
      </c>
      <c r="E35">
        <v>45991</v>
      </c>
      <c r="F35" t="s">
        <v>156</v>
      </c>
      <c r="G35">
        <v>31800</v>
      </c>
      <c r="H35">
        <v>0</v>
      </c>
      <c r="I35">
        <v>212358</v>
      </c>
      <c r="J35" t="s">
        <v>26</v>
      </c>
      <c r="K35">
        <v>10051686</v>
      </c>
      <c r="L35">
        <v>1</v>
      </c>
      <c r="M35" t="s">
        <v>157</v>
      </c>
      <c r="N35" t="s">
        <v>158</v>
      </c>
      <c r="O35" t="s">
        <v>159</v>
      </c>
      <c r="P35">
        <v>45991</v>
      </c>
    </row>
    <row r="36" spans="1:16" x14ac:dyDescent="0.3">
      <c r="A36" t="s">
        <v>22</v>
      </c>
      <c r="C36" t="s">
        <v>23</v>
      </c>
      <c r="D36" t="s">
        <v>151</v>
      </c>
      <c r="E36">
        <v>45991</v>
      </c>
      <c r="F36" t="s">
        <v>160</v>
      </c>
      <c r="G36">
        <v>6420</v>
      </c>
      <c r="H36">
        <v>0</v>
      </c>
      <c r="I36">
        <v>212359</v>
      </c>
      <c r="J36" t="s">
        <v>26</v>
      </c>
      <c r="K36">
        <v>10051687</v>
      </c>
      <c r="L36">
        <v>1</v>
      </c>
      <c r="M36" t="s">
        <v>161</v>
      </c>
      <c r="N36" t="s">
        <v>162</v>
      </c>
      <c r="O36" t="s">
        <v>163</v>
      </c>
      <c r="P36">
        <v>45991</v>
      </c>
    </row>
    <row r="37" spans="1:16" x14ac:dyDescent="0.3">
      <c r="A37" t="s">
        <v>22</v>
      </c>
      <c r="C37" t="s">
        <v>23</v>
      </c>
      <c r="D37" t="s">
        <v>151</v>
      </c>
      <c r="E37">
        <v>45991</v>
      </c>
      <c r="F37" t="s">
        <v>164</v>
      </c>
      <c r="G37">
        <v>0</v>
      </c>
      <c r="H37">
        <v>5481</v>
      </c>
      <c r="I37">
        <v>212365</v>
      </c>
      <c r="J37" t="s">
        <v>26</v>
      </c>
      <c r="K37">
        <v>10051688</v>
      </c>
      <c r="L37">
        <v>1</v>
      </c>
      <c r="M37" t="s">
        <v>153</v>
      </c>
      <c r="N37" t="s">
        <v>154</v>
      </c>
      <c r="O37" t="s">
        <v>165</v>
      </c>
      <c r="P37">
        <v>45991</v>
      </c>
    </row>
    <row r="38" spans="1:16" x14ac:dyDescent="0.3">
      <c r="A38" t="s">
        <v>22</v>
      </c>
      <c r="C38" t="s">
        <v>23</v>
      </c>
      <c r="D38" t="s">
        <v>166</v>
      </c>
      <c r="E38">
        <v>45996</v>
      </c>
      <c r="F38" t="s">
        <v>167</v>
      </c>
      <c r="G38">
        <v>0</v>
      </c>
      <c r="H38">
        <v>1255</v>
      </c>
      <c r="I38">
        <v>213021</v>
      </c>
      <c r="J38" t="s">
        <v>26</v>
      </c>
      <c r="K38">
        <v>10051658</v>
      </c>
      <c r="L38">
        <v>1</v>
      </c>
      <c r="M38" t="s">
        <v>38</v>
      </c>
      <c r="N38" t="s">
        <v>39</v>
      </c>
      <c r="O38" t="s">
        <v>168</v>
      </c>
      <c r="P38">
        <v>45996</v>
      </c>
    </row>
    <row r="39" spans="1:16" x14ac:dyDescent="0.3">
      <c r="A39" t="s">
        <v>22</v>
      </c>
      <c r="C39" t="s">
        <v>23</v>
      </c>
      <c r="D39" t="s">
        <v>166</v>
      </c>
      <c r="E39">
        <v>45996</v>
      </c>
      <c r="F39" t="s">
        <v>169</v>
      </c>
      <c r="G39">
        <v>1255</v>
      </c>
      <c r="H39">
        <v>0</v>
      </c>
      <c r="I39">
        <v>213022</v>
      </c>
      <c r="J39" t="s">
        <v>26</v>
      </c>
      <c r="K39">
        <v>10051659</v>
      </c>
      <c r="L39">
        <v>1</v>
      </c>
      <c r="M39" t="s">
        <v>38</v>
      </c>
      <c r="N39" t="s">
        <v>39</v>
      </c>
      <c r="O39" t="s">
        <v>170</v>
      </c>
      <c r="P39">
        <v>45996</v>
      </c>
    </row>
    <row r="40" spans="1:16" x14ac:dyDescent="0.3">
      <c r="A40" t="s">
        <v>22</v>
      </c>
      <c r="C40" t="s">
        <v>23</v>
      </c>
      <c r="D40" t="s">
        <v>171</v>
      </c>
      <c r="E40">
        <v>46112</v>
      </c>
      <c r="F40" t="s">
        <v>172</v>
      </c>
      <c r="G40">
        <v>0</v>
      </c>
      <c r="H40">
        <v>97787</v>
      </c>
      <c r="I40">
        <v>221822</v>
      </c>
      <c r="J40" t="s">
        <v>26</v>
      </c>
      <c r="K40">
        <v>10054147</v>
      </c>
      <c r="L40">
        <v>1</v>
      </c>
      <c r="M40" t="s">
        <v>173</v>
      </c>
      <c r="N40" t="s">
        <v>174</v>
      </c>
      <c r="O40" t="s">
        <v>175</v>
      </c>
      <c r="P40">
        <v>46112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TDS FY 24-25 dump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</dc:creator>
  <cp:lastModifiedBy>FC</cp:lastModifiedBy>
  <dcterms:created xsi:type="dcterms:W3CDTF">2026-06-04T05:33:20Z</dcterms:created>
  <dcterms:modified xsi:type="dcterms:W3CDTF">2026-06-04T05:41:23Z</dcterms:modified>
</cp:coreProperties>
</file>