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HR\Private\Rajivkohli\PF_Payables\Oct-25\Diwakar Joni Travel Exp\"/>
    </mc:Choice>
  </mc:AlternateContent>
  <xr:revisionPtr revIDLastSave="0" documentId="13_ncr:1_{40E7B7A6-179D-42DA-A5C7-D597F2F0D8A1}" xr6:coauthVersionLast="36" xr6:coauthVersionMax="36" xr10:uidLastSave="{00000000-0000-0000-0000-000000000000}"/>
  <bookViews>
    <workbookView xWindow="0" yWindow="0" windowWidth="23040" windowHeight="7788" activeTab="1" xr2:uid="{00000000-000D-0000-FFFF-FFFF00000000}"/>
  </bookViews>
  <sheets>
    <sheet name="Aug" sheetId="1" r:id="rId1"/>
    <sheet name="Wrk" sheetId="2" r:id="rId2"/>
  </sheets>
  <calcPr calcId="191029"/>
</workbook>
</file>

<file path=xl/calcChain.xml><?xml version="1.0" encoding="utf-8"?>
<calcChain xmlns="http://schemas.openxmlformats.org/spreadsheetml/2006/main">
  <c r="G20" i="2" l="1"/>
  <c r="F20" i="2"/>
  <c r="E20" i="2"/>
  <c r="D20" i="2"/>
  <c r="C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4" i="2"/>
  <c r="G3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3" i="2"/>
  <c r="D20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3" i="1"/>
</calcChain>
</file>

<file path=xl/sharedStrings.xml><?xml version="1.0" encoding="utf-8"?>
<sst xmlns="http://schemas.openxmlformats.org/spreadsheetml/2006/main" count="50" uniqueCount="30">
  <si>
    <t>Holiday Inn Express &amp; Suites, Yeshwanthpur</t>
  </si>
  <si>
    <t>Sheraton Grand Whitefield</t>
  </si>
  <si>
    <t>Fairfield by Marriott, Rajajinagar</t>
  </si>
  <si>
    <t>DoubleTree Suites, Sarjapur</t>
  </si>
  <si>
    <t>Zuri Whitefield</t>
  </si>
  <si>
    <t>Grand Mercure Gopalan Mall</t>
  </si>
  <si>
    <t>Howard Johnson Hebbal</t>
  </si>
  <si>
    <t>Distance Travelled</t>
  </si>
  <si>
    <t>Travel</t>
  </si>
  <si>
    <t>Stay</t>
  </si>
  <si>
    <t>Client</t>
  </si>
  <si>
    <t>Others</t>
  </si>
  <si>
    <t>Travel - August 2025</t>
  </si>
  <si>
    <t>Name</t>
  </si>
  <si>
    <t>Radisson Blu - Charisma</t>
  </si>
  <si>
    <t>MRG</t>
  </si>
  <si>
    <t>Oakwood</t>
  </si>
  <si>
    <t>Ramnashree resort</t>
  </si>
  <si>
    <t>Golfshire</t>
  </si>
  <si>
    <t>Eagle Ridge Resort</t>
  </si>
  <si>
    <t>The Ventura Grand Hotel</t>
  </si>
  <si>
    <t>BASL</t>
  </si>
  <si>
    <t>Sportico</t>
  </si>
  <si>
    <t>YSD Pvt ltd</t>
  </si>
  <si>
    <t>Total</t>
  </si>
  <si>
    <t>Less KM</t>
  </si>
  <si>
    <t>Actual KM</t>
  </si>
  <si>
    <t>Per KM rate</t>
  </si>
  <si>
    <t>Net Amount</t>
  </si>
  <si>
    <t>Total :-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</si>
</sst>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15" fontId="0" fillId="0" borderId="0" xfId="0" applyNumberFormat="1"/>
    <xf numFmtId="0" fontId="0" fillId="33" borderId="11" xfId="0" applyFill="1" applyBorder="1" applyAlignment="1">
      <alignment horizontal="center" wrapText="1"/>
    </xf>
    <xf numFmtId="0" fontId="0" fillId="33" borderId="11" xfId="0" applyFill="1" applyBorder="1" applyAlignment="1">
      <alignment horizontal="center"/>
    </xf>
    <xf numFmtId="0" fontId="0" fillId="0" borderId="0" xfId="0" applyAlignment="1">
      <alignment vertical="center"/>
    </xf>
    <xf numFmtId="0" fontId="16" fillId="33" borderId="1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6" fillId="0" borderId="0" xfId="0" applyFont="1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workbookViewId="0">
      <selection activeCell="B9" sqref="A1:G20"/>
    </sheetView>
  </sheetViews>
  <sheetFormatPr defaultRowHeight="14.4" x14ac:dyDescent="0.3"/>
  <cols>
    <col min="1" max="1" width="9.21875" bestFit="1" customWidth="1"/>
    <col min="2" max="2" width="37.88671875" bestFit="1" customWidth="1"/>
  </cols>
  <sheetData>
    <row r="1" spans="1:7" x14ac:dyDescent="0.3">
      <c r="A1" s="5" t="s">
        <v>12</v>
      </c>
      <c r="B1" s="5"/>
      <c r="C1" s="5"/>
      <c r="D1" s="5"/>
      <c r="E1" s="5"/>
      <c r="F1" s="5"/>
      <c r="G1" s="5"/>
    </row>
    <row r="2" spans="1:7" s="4" customFormat="1" ht="28.8" x14ac:dyDescent="0.3">
      <c r="A2" s="2"/>
      <c r="B2" s="2" t="s">
        <v>13</v>
      </c>
      <c r="C2" s="2" t="s">
        <v>7</v>
      </c>
      <c r="D2" s="3" t="s">
        <v>8</v>
      </c>
      <c r="E2" s="3" t="s">
        <v>9</v>
      </c>
      <c r="F2" s="3" t="s">
        <v>10</v>
      </c>
      <c r="G2" s="3" t="s">
        <v>11</v>
      </c>
    </row>
    <row r="3" spans="1:7" x14ac:dyDescent="0.3">
      <c r="A3" s="1">
        <v>45870</v>
      </c>
      <c r="B3" t="s">
        <v>19</v>
      </c>
      <c r="C3">
        <v>70</v>
      </c>
      <c r="D3">
        <f>C3*10</f>
        <v>700</v>
      </c>
    </row>
    <row r="4" spans="1:7" x14ac:dyDescent="0.3">
      <c r="A4" s="1">
        <v>45873</v>
      </c>
      <c r="B4" t="s">
        <v>0</v>
      </c>
      <c r="C4">
        <v>65</v>
      </c>
      <c r="D4">
        <f t="shared" ref="D4:D19" si="0">C4*10</f>
        <v>650</v>
      </c>
    </row>
    <row r="5" spans="1:7" x14ac:dyDescent="0.3">
      <c r="A5" s="1">
        <v>45874</v>
      </c>
      <c r="B5" t="s">
        <v>1</v>
      </c>
      <c r="C5">
        <v>55</v>
      </c>
      <c r="D5">
        <f t="shared" si="0"/>
        <v>550</v>
      </c>
    </row>
    <row r="6" spans="1:7" x14ac:dyDescent="0.3">
      <c r="A6" s="1">
        <v>45875</v>
      </c>
      <c r="B6" t="s">
        <v>14</v>
      </c>
      <c r="C6">
        <v>60</v>
      </c>
      <c r="D6">
        <f t="shared" si="0"/>
        <v>600</v>
      </c>
    </row>
    <row r="7" spans="1:7" x14ac:dyDescent="0.3">
      <c r="A7" s="1">
        <v>45876</v>
      </c>
      <c r="B7" t="s">
        <v>15</v>
      </c>
      <c r="C7">
        <v>70</v>
      </c>
      <c r="D7">
        <f t="shared" si="0"/>
        <v>700</v>
      </c>
    </row>
    <row r="8" spans="1:7" x14ac:dyDescent="0.3">
      <c r="A8" s="1">
        <v>45877</v>
      </c>
      <c r="B8" t="s">
        <v>16</v>
      </c>
      <c r="C8">
        <v>65</v>
      </c>
      <c r="D8">
        <f t="shared" si="0"/>
        <v>650</v>
      </c>
    </row>
    <row r="9" spans="1:7" x14ac:dyDescent="0.3">
      <c r="A9" s="1">
        <v>45880</v>
      </c>
      <c r="B9" t="s">
        <v>20</v>
      </c>
      <c r="C9">
        <v>70</v>
      </c>
      <c r="D9">
        <f t="shared" si="0"/>
        <v>700</v>
      </c>
    </row>
    <row r="10" spans="1:7" x14ac:dyDescent="0.3">
      <c r="A10" s="1">
        <v>45881</v>
      </c>
      <c r="B10" t="s">
        <v>17</v>
      </c>
      <c r="C10">
        <v>65</v>
      </c>
      <c r="D10">
        <f t="shared" si="0"/>
        <v>650</v>
      </c>
    </row>
    <row r="11" spans="1:7" x14ac:dyDescent="0.3">
      <c r="A11" s="1">
        <v>45882</v>
      </c>
      <c r="B11" t="s">
        <v>18</v>
      </c>
      <c r="C11">
        <v>100</v>
      </c>
      <c r="D11">
        <f t="shared" si="0"/>
        <v>1000</v>
      </c>
    </row>
    <row r="12" spans="1:7" x14ac:dyDescent="0.3">
      <c r="A12" s="1">
        <v>45883</v>
      </c>
      <c r="B12" t="s">
        <v>21</v>
      </c>
      <c r="C12">
        <v>80</v>
      </c>
      <c r="D12">
        <f t="shared" si="0"/>
        <v>800</v>
      </c>
    </row>
    <row r="13" spans="1:7" x14ac:dyDescent="0.3">
      <c r="A13" s="1">
        <v>45887</v>
      </c>
      <c r="B13" t="s">
        <v>22</v>
      </c>
      <c r="C13">
        <v>90</v>
      </c>
      <c r="D13">
        <f t="shared" si="0"/>
        <v>900</v>
      </c>
    </row>
    <row r="14" spans="1:7" x14ac:dyDescent="0.3">
      <c r="A14" s="1">
        <v>45888</v>
      </c>
      <c r="B14" t="s">
        <v>2</v>
      </c>
      <c r="C14">
        <v>70</v>
      </c>
      <c r="D14">
        <f t="shared" si="0"/>
        <v>700</v>
      </c>
    </row>
    <row r="15" spans="1:7" x14ac:dyDescent="0.3">
      <c r="A15" s="1">
        <v>45889</v>
      </c>
      <c r="B15" t="s">
        <v>3</v>
      </c>
      <c r="C15">
        <v>60</v>
      </c>
      <c r="D15">
        <f t="shared" si="0"/>
        <v>600</v>
      </c>
    </row>
    <row r="16" spans="1:7" x14ac:dyDescent="0.3">
      <c r="A16" s="1">
        <v>45890</v>
      </c>
      <c r="B16" t="s">
        <v>23</v>
      </c>
      <c r="C16">
        <v>60</v>
      </c>
      <c r="D16">
        <f t="shared" si="0"/>
        <v>600</v>
      </c>
    </row>
    <row r="17" spans="1:4" x14ac:dyDescent="0.3">
      <c r="A17" s="1">
        <v>45891</v>
      </c>
      <c r="B17" t="s">
        <v>4</v>
      </c>
      <c r="C17">
        <v>20</v>
      </c>
      <c r="D17">
        <f t="shared" si="0"/>
        <v>200</v>
      </c>
    </row>
    <row r="18" spans="1:4" x14ac:dyDescent="0.3">
      <c r="A18" s="1">
        <v>45894</v>
      </c>
      <c r="B18" t="s">
        <v>5</v>
      </c>
      <c r="C18">
        <v>15</v>
      </c>
      <c r="D18">
        <f t="shared" si="0"/>
        <v>150</v>
      </c>
    </row>
    <row r="19" spans="1:4" x14ac:dyDescent="0.3">
      <c r="A19" s="1">
        <v>45895</v>
      </c>
      <c r="B19" t="s">
        <v>6</v>
      </c>
      <c r="C19">
        <v>30</v>
      </c>
      <c r="D19">
        <f t="shared" si="0"/>
        <v>300</v>
      </c>
    </row>
    <row r="20" spans="1:4" x14ac:dyDescent="0.3">
      <c r="B20" s="6" t="s">
        <v>24</v>
      </c>
      <c r="C20" s="6"/>
      <c r="D20">
        <f>SUM(D3:D19)</f>
        <v>10450</v>
      </c>
    </row>
  </sheetData>
  <mergeCells count="2">
    <mergeCell ref="A1:G1"/>
    <mergeCell ref="B20:C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4CF28-3CC1-4EDE-908A-C6C4297E0E9A}">
  <dimension ref="A1:G20"/>
  <sheetViews>
    <sheetView tabSelected="1" workbookViewId="0">
      <selection activeCell="J22" sqref="J22"/>
    </sheetView>
  </sheetViews>
  <sheetFormatPr defaultRowHeight="14.4" x14ac:dyDescent="0.3"/>
  <cols>
    <col min="1" max="1" width="9.33203125" bestFit="1" customWidth="1"/>
    <col min="2" max="2" width="36.77734375" bestFit="1" customWidth="1"/>
    <col min="3" max="3" width="8.44140625" bestFit="1" customWidth="1"/>
    <col min="4" max="4" width="6" bestFit="1" customWidth="1"/>
    <col min="5" max="5" width="4.44140625" bestFit="1" customWidth="1"/>
    <col min="6" max="6" width="5.6640625" bestFit="1" customWidth="1"/>
    <col min="7" max="7" width="6.44140625" bestFit="1" customWidth="1"/>
  </cols>
  <sheetData>
    <row r="1" spans="1:7" x14ac:dyDescent="0.3">
      <c r="A1" s="5" t="s">
        <v>12</v>
      </c>
      <c r="B1" s="5"/>
      <c r="C1" s="5"/>
      <c r="D1" s="5"/>
      <c r="E1" s="5"/>
      <c r="F1" s="5"/>
      <c r="G1" s="5"/>
    </row>
    <row r="2" spans="1:7" ht="28.8" x14ac:dyDescent="0.3">
      <c r="A2" s="2"/>
      <c r="B2" s="2" t="s">
        <v>13</v>
      </c>
      <c r="C2" s="2" t="s">
        <v>7</v>
      </c>
      <c r="D2" s="3" t="s">
        <v>25</v>
      </c>
      <c r="E2" s="3" t="s">
        <v>26</v>
      </c>
      <c r="F2" s="3" t="s">
        <v>27</v>
      </c>
      <c r="G2" s="3" t="s">
        <v>28</v>
      </c>
    </row>
    <row r="3" spans="1:7" x14ac:dyDescent="0.3">
      <c r="A3" s="1">
        <v>45870</v>
      </c>
      <c r="B3" t="s">
        <v>19</v>
      </c>
      <c r="C3">
        <v>70</v>
      </c>
      <c r="D3">
        <v>10</v>
      </c>
      <c r="E3">
        <f>C3-D3</f>
        <v>60</v>
      </c>
      <c r="F3">
        <v>10</v>
      </c>
      <c r="G3">
        <f>E3*F3</f>
        <v>600</v>
      </c>
    </row>
    <row r="4" spans="1:7" x14ac:dyDescent="0.3">
      <c r="A4" s="1">
        <v>45873</v>
      </c>
      <c r="B4" t="s">
        <v>0</v>
      </c>
      <c r="C4">
        <v>65</v>
      </c>
      <c r="D4">
        <v>10</v>
      </c>
      <c r="E4">
        <f t="shared" ref="E4:E19" si="0">C4-D4</f>
        <v>55</v>
      </c>
      <c r="F4">
        <v>10</v>
      </c>
      <c r="G4">
        <f t="shared" ref="G4:G19" si="1">E4*F4</f>
        <v>550</v>
      </c>
    </row>
    <row r="5" spans="1:7" x14ac:dyDescent="0.3">
      <c r="A5" s="1">
        <v>45874</v>
      </c>
      <c r="B5" t="s">
        <v>1</v>
      </c>
      <c r="C5">
        <v>55</v>
      </c>
      <c r="D5">
        <v>10</v>
      </c>
      <c r="E5">
        <f t="shared" si="0"/>
        <v>45</v>
      </c>
      <c r="F5">
        <v>10</v>
      </c>
      <c r="G5">
        <f t="shared" si="1"/>
        <v>450</v>
      </c>
    </row>
    <row r="6" spans="1:7" x14ac:dyDescent="0.3">
      <c r="A6" s="1">
        <v>45875</v>
      </c>
      <c r="B6" t="s">
        <v>14</v>
      </c>
      <c r="C6">
        <v>60</v>
      </c>
      <c r="D6">
        <v>10</v>
      </c>
      <c r="E6">
        <f t="shared" si="0"/>
        <v>50</v>
      </c>
      <c r="F6">
        <v>10</v>
      </c>
      <c r="G6">
        <f t="shared" si="1"/>
        <v>500</v>
      </c>
    </row>
    <row r="7" spans="1:7" x14ac:dyDescent="0.3">
      <c r="A7" s="1">
        <v>45876</v>
      </c>
      <c r="B7" t="s">
        <v>15</v>
      </c>
      <c r="C7">
        <v>70</v>
      </c>
      <c r="D7">
        <v>10</v>
      </c>
      <c r="E7">
        <f t="shared" si="0"/>
        <v>60</v>
      </c>
      <c r="F7">
        <v>10</v>
      </c>
      <c r="G7">
        <f t="shared" si="1"/>
        <v>600</v>
      </c>
    </row>
    <row r="8" spans="1:7" x14ac:dyDescent="0.3">
      <c r="A8" s="1">
        <v>45877</v>
      </c>
      <c r="B8" t="s">
        <v>16</v>
      </c>
      <c r="C8">
        <v>65</v>
      </c>
      <c r="D8">
        <v>10</v>
      </c>
      <c r="E8">
        <f t="shared" si="0"/>
        <v>55</v>
      </c>
      <c r="F8">
        <v>10</v>
      </c>
      <c r="G8">
        <f t="shared" si="1"/>
        <v>550</v>
      </c>
    </row>
    <row r="9" spans="1:7" x14ac:dyDescent="0.3">
      <c r="A9" s="1">
        <v>45880</v>
      </c>
      <c r="B9" t="s">
        <v>20</v>
      </c>
      <c r="C9">
        <v>70</v>
      </c>
      <c r="D9">
        <v>10</v>
      </c>
      <c r="E9">
        <f t="shared" si="0"/>
        <v>60</v>
      </c>
      <c r="F9">
        <v>10</v>
      </c>
      <c r="G9">
        <f t="shared" si="1"/>
        <v>600</v>
      </c>
    </row>
    <row r="10" spans="1:7" x14ac:dyDescent="0.3">
      <c r="A10" s="1">
        <v>45881</v>
      </c>
      <c r="B10" t="s">
        <v>17</v>
      </c>
      <c r="C10">
        <v>65</v>
      </c>
      <c r="D10">
        <v>10</v>
      </c>
      <c r="E10">
        <f t="shared" si="0"/>
        <v>55</v>
      </c>
      <c r="F10">
        <v>10</v>
      </c>
      <c r="G10">
        <f t="shared" si="1"/>
        <v>550</v>
      </c>
    </row>
    <row r="11" spans="1:7" x14ac:dyDescent="0.3">
      <c r="A11" s="1">
        <v>45882</v>
      </c>
      <c r="B11" t="s">
        <v>18</v>
      </c>
      <c r="C11">
        <v>100</v>
      </c>
      <c r="D11">
        <v>10</v>
      </c>
      <c r="E11">
        <f t="shared" si="0"/>
        <v>90</v>
      </c>
      <c r="F11">
        <v>10</v>
      </c>
      <c r="G11">
        <f t="shared" si="1"/>
        <v>900</v>
      </c>
    </row>
    <row r="12" spans="1:7" x14ac:dyDescent="0.3">
      <c r="A12" s="1">
        <v>45883</v>
      </c>
      <c r="B12" t="s">
        <v>21</v>
      </c>
      <c r="C12">
        <v>80</v>
      </c>
      <c r="D12">
        <v>10</v>
      </c>
      <c r="E12">
        <f t="shared" si="0"/>
        <v>70</v>
      </c>
      <c r="F12">
        <v>10</v>
      </c>
      <c r="G12">
        <f t="shared" si="1"/>
        <v>700</v>
      </c>
    </row>
    <row r="13" spans="1:7" x14ac:dyDescent="0.3">
      <c r="A13" s="1">
        <v>45887</v>
      </c>
      <c r="B13" t="s">
        <v>22</v>
      </c>
      <c r="C13">
        <v>90</v>
      </c>
      <c r="D13">
        <v>10</v>
      </c>
      <c r="E13">
        <f t="shared" si="0"/>
        <v>80</v>
      </c>
      <c r="F13">
        <v>10</v>
      </c>
      <c r="G13">
        <f t="shared" si="1"/>
        <v>800</v>
      </c>
    </row>
    <row r="14" spans="1:7" x14ac:dyDescent="0.3">
      <c r="A14" s="1">
        <v>45888</v>
      </c>
      <c r="B14" t="s">
        <v>2</v>
      </c>
      <c r="C14">
        <v>70</v>
      </c>
      <c r="D14">
        <v>10</v>
      </c>
      <c r="E14">
        <f t="shared" si="0"/>
        <v>60</v>
      </c>
      <c r="F14">
        <v>10</v>
      </c>
      <c r="G14">
        <f t="shared" si="1"/>
        <v>600</v>
      </c>
    </row>
    <row r="15" spans="1:7" x14ac:dyDescent="0.3">
      <c r="A15" s="1">
        <v>45889</v>
      </c>
      <c r="B15" t="s">
        <v>3</v>
      </c>
      <c r="C15">
        <v>60</v>
      </c>
      <c r="D15">
        <v>10</v>
      </c>
      <c r="E15">
        <f t="shared" si="0"/>
        <v>50</v>
      </c>
      <c r="F15">
        <v>10</v>
      </c>
      <c r="G15">
        <f t="shared" si="1"/>
        <v>500</v>
      </c>
    </row>
    <row r="16" spans="1:7" x14ac:dyDescent="0.3">
      <c r="A16" s="1">
        <v>45890</v>
      </c>
      <c r="B16" t="s">
        <v>23</v>
      </c>
      <c r="C16">
        <v>60</v>
      </c>
      <c r="D16">
        <v>10</v>
      </c>
      <c r="E16">
        <f t="shared" si="0"/>
        <v>50</v>
      </c>
      <c r="F16">
        <v>10</v>
      </c>
      <c r="G16">
        <f t="shared" si="1"/>
        <v>500</v>
      </c>
    </row>
    <row r="17" spans="1:7" x14ac:dyDescent="0.3">
      <c r="A17" s="1">
        <v>45891</v>
      </c>
      <c r="B17" t="s">
        <v>4</v>
      </c>
      <c r="C17">
        <v>20</v>
      </c>
      <c r="D17">
        <v>10</v>
      </c>
      <c r="E17">
        <f t="shared" si="0"/>
        <v>10</v>
      </c>
      <c r="F17">
        <v>10</v>
      </c>
      <c r="G17">
        <f t="shared" si="1"/>
        <v>100</v>
      </c>
    </row>
    <row r="18" spans="1:7" x14ac:dyDescent="0.3">
      <c r="A18" s="1">
        <v>45894</v>
      </c>
      <c r="B18" t="s">
        <v>5</v>
      </c>
      <c r="C18">
        <v>15</v>
      </c>
      <c r="D18">
        <v>10</v>
      </c>
      <c r="E18">
        <f t="shared" si="0"/>
        <v>5</v>
      </c>
      <c r="F18">
        <v>10</v>
      </c>
      <c r="G18">
        <f t="shared" si="1"/>
        <v>50</v>
      </c>
    </row>
    <row r="19" spans="1:7" x14ac:dyDescent="0.3">
      <c r="A19" s="1">
        <v>45895</v>
      </c>
      <c r="B19" t="s">
        <v>6</v>
      </c>
      <c r="C19">
        <v>30</v>
      </c>
      <c r="D19">
        <v>10</v>
      </c>
      <c r="E19">
        <f t="shared" si="0"/>
        <v>20</v>
      </c>
      <c r="F19">
        <v>10</v>
      </c>
      <c r="G19">
        <f t="shared" si="1"/>
        <v>200</v>
      </c>
    </row>
    <row r="20" spans="1:7" x14ac:dyDescent="0.3">
      <c r="B20" s="7" t="s">
        <v>29</v>
      </c>
      <c r="C20" s="7">
        <f>SUM(C3:C19)</f>
        <v>1045</v>
      </c>
      <c r="D20" s="7">
        <f t="shared" ref="D20:G20" si="2">SUM(D3:D19)</f>
        <v>170</v>
      </c>
      <c r="E20" s="7">
        <f t="shared" si="2"/>
        <v>875</v>
      </c>
      <c r="F20" s="7">
        <f t="shared" si="2"/>
        <v>170</v>
      </c>
      <c r="G20" s="7">
        <f t="shared" si="2"/>
        <v>8750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Aug</vt:lpstr>
      <vt:lpstr>Wrk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Yogesh</cp:lastModifiedBy>
  <dcterms:created xsi:type="dcterms:W3CDTF">2025-10-10T08:28:23Z</dcterms:created>
  <dcterms:modified xsi:type="dcterms:W3CDTF">2025-10-14T07:43:51Z</dcterms:modified>
</cp:coreProperties>
</file>