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Oct-25\Diwakar Joni Travel Exp\"/>
    </mc:Choice>
  </mc:AlternateContent>
  <xr:revisionPtr revIDLastSave="0" documentId="13_ncr:1_{7320389F-499B-4122-82FF-A1CDFF34D543}" xr6:coauthVersionLast="36" xr6:coauthVersionMax="36" xr10:uidLastSave="{00000000-0000-0000-0000-000000000000}"/>
  <bookViews>
    <workbookView xWindow="0" yWindow="0" windowWidth="23040" windowHeight="7788" activeTab="1" xr2:uid="{A0D745C0-D35D-4974-AD8E-0AE141D06C42}"/>
  </bookViews>
  <sheets>
    <sheet name="Sheet1" sheetId="1" r:id="rId1"/>
    <sheet name="Wrk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2" l="1"/>
  <c r="G31" i="2"/>
  <c r="F31" i="2"/>
  <c r="E31" i="2"/>
  <c r="D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C31" i="2"/>
  <c r="G31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" i="1"/>
  <c r="D31" i="1" l="1"/>
</calcChain>
</file>

<file path=xl/sharedStrings.xml><?xml version="1.0" encoding="utf-8"?>
<sst xmlns="http://schemas.openxmlformats.org/spreadsheetml/2006/main" count="73" uniqueCount="40">
  <si>
    <t>Stay</t>
  </si>
  <si>
    <t>Client</t>
  </si>
  <si>
    <t>Others</t>
  </si>
  <si>
    <t>Total</t>
  </si>
  <si>
    <t>Travel</t>
  </si>
  <si>
    <t>Clarks Exotica Resort &amp; Spa, Devanahalli</t>
  </si>
  <si>
    <t>Eagleton The Golf Resort (Kengeri)</t>
  </si>
  <si>
    <t>Bheemeshwari Adventure &amp; Nature Camp</t>
  </si>
  <si>
    <t>The Windflower Prakruthi, Devanahalli</t>
  </si>
  <si>
    <t>Client Name</t>
  </si>
  <si>
    <t>Distance Travelled</t>
  </si>
  <si>
    <t>Golden Palms Resort &amp; Spa</t>
  </si>
  <si>
    <t>Mango Mist Resort</t>
  </si>
  <si>
    <t>Signature Club Resort, Devanahalli</t>
  </si>
  <si>
    <t>Angsana Oasis Spa &amp; Resort</t>
  </si>
  <si>
    <t>Palm Meadows Club, Whitefield</t>
  </si>
  <si>
    <t>RD Nature Retreat, Bannerghatta</t>
  </si>
  <si>
    <t>Wonderla Resort, Mysore Road</t>
  </si>
  <si>
    <t>Holiday Village Resort, Kanakapura Road</t>
  </si>
  <si>
    <t>Olde Bangalore Resort &amp; Convention Centre</t>
  </si>
  <si>
    <t>Chairmanâ€™s Club &amp; Resort, Hebbal</t>
  </si>
  <si>
    <t>Malhar Machi (Luxury Eco Resort)</t>
  </si>
  <si>
    <t>Travel - July 2025</t>
  </si>
  <si>
    <t xml:space="preserve">Laptop drop charge </t>
  </si>
  <si>
    <t>Lenovo Service Centre - Charges</t>
  </si>
  <si>
    <t>Lenovo Service Centre</t>
  </si>
  <si>
    <t>Kosh retreat, Nandi Hills</t>
  </si>
  <si>
    <t>La Serene</t>
  </si>
  <si>
    <t>Ramee Guestline Hotel</t>
  </si>
  <si>
    <t>Our Native Village</t>
  </si>
  <si>
    <t>Shilhaandara Resort</t>
  </si>
  <si>
    <t>ORO Resort</t>
  </si>
  <si>
    <t>Silver Oak Resort</t>
  </si>
  <si>
    <t>Urban Valley Resort</t>
  </si>
  <si>
    <t>Solhh by Roach</t>
  </si>
  <si>
    <t>Avenrina Hospitality</t>
  </si>
  <si>
    <t>Less KM</t>
  </si>
  <si>
    <t>Net KM</t>
  </si>
  <si>
    <t>Per KM Rate</t>
  </si>
  <si>
    <t>Net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</si>
</sst>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0" fillId="0" borderId="1" xfId="0" applyFont="1" applyBorder="1" applyAlignment="1">
      <alignment horizontal="right" vertical="center" wrapText="1"/>
    </xf>
    <xf numFmtId="15" fontId="0" fillId="0" borderId="0" xfId="0" applyNumberFormat="1"/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/>
    </xf>
    <xf numFmtId="15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3" xfId="0" applyFill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FA15-8563-45E5-9A18-0CC34529BF68}">
  <dimension ref="A1:G31"/>
  <sheetViews>
    <sheetView workbookViewId="0">
      <selection activeCell="B12" sqref="A1:G31"/>
    </sheetView>
  </sheetViews>
  <sheetFormatPr defaultRowHeight="14.4" x14ac:dyDescent="0.3"/>
  <cols>
    <col min="1" max="1" width="15.21875" bestFit="1" customWidth="1"/>
    <col min="2" max="2" width="36.21875" bestFit="1" customWidth="1"/>
    <col min="3" max="3" width="10.21875" customWidth="1"/>
    <col min="7" max="7" width="10.5546875" bestFit="1" customWidth="1"/>
  </cols>
  <sheetData>
    <row r="1" spans="1:7" x14ac:dyDescent="0.3">
      <c r="A1" s="13" t="s">
        <v>22</v>
      </c>
      <c r="B1" s="13"/>
      <c r="C1" s="13"/>
      <c r="D1" s="13"/>
      <c r="E1" s="13"/>
      <c r="F1" s="13"/>
      <c r="G1" s="13"/>
    </row>
    <row r="2" spans="1:7" s="5" customFormat="1" ht="28.8" x14ac:dyDescent="0.3">
      <c r="A2" s="7"/>
      <c r="B2" s="7" t="s">
        <v>9</v>
      </c>
      <c r="C2" s="7" t="s">
        <v>10</v>
      </c>
      <c r="D2" s="3" t="s">
        <v>4</v>
      </c>
      <c r="E2" s="3" t="s">
        <v>0</v>
      </c>
      <c r="F2" s="3" t="s">
        <v>1</v>
      </c>
      <c r="G2" s="3" t="s">
        <v>2</v>
      </c>
    </row>
    <row r="3" spans="1:7" s="5" customFormat="1" x14ac:dyDescent="0.3">
      <c r="A3" s="9">
        <v>45839</v>
      </c>
      <c r="B3" t="s">
        <v>5</v>
      </c>
      <c r="C3">
        <v>80</v>
      </c>
      <c r="D3" s="8">
        <f>C3*10</f>
        <v>800</v>
      </c>
      <c r="E3" s="4"/>
      <c r="F3" s="4"/>
      <c r="G3" s="4"/>
    </row>
    <row r="4" spans="1:7" s="5" customFormat="1" x14ac:dyDescent="0.3">
      <c r="A4" s="9">
        <v>45840</v>
      </c>
      <c r="B4" t="s">
        <v>26</v>
      </c>
      <c r="C4">
        <v>120</v>
      </c>
      <c r="D4" s="8">
        <f t="shared" ref="D4:D30" si="0">C4*10</f>
        <v>1200</v>
      </c>
      <c r="E4" s="4"/>
      <c r="F4" s="4"/>
      <c r="G4" s="4"/>
    </row>
    <row r="5" spans="1:7" s="5" customFormat="1" x14ac:dyDescent="0.3">
      <c r="A5" s="9">
        <v>45841</v>
      </c>
      <c r="B5" t="s">
        <v>6</v>
      </c>
      <c r="C5">
        <v>130</v>
      </c>
      <c r="D5" s="8">
        <f t="shared" si="0"/>
        <v>1300</v>
      </c>
      <c r="E5" s="4"/>
      <c r="F5" s="4"/>
      <c r="G5" s="4"/>
    </row>
    <row r="6" spans="1:7" s="5" customFormat="1" x14ac:dyDescent="0.3">
      <c r="A6" s="9">
        <v>45842</v>
      </c>
      <c r="B6" t="s">
        <v>7</v>
      </c>
      <c r="C6">
        <v>230</v>
      </c>
      <c r="D6" s="8">
        <f t="shared" si="0"/>
        <v>2300</v>
      </c>
      <c r="E6" s="6"/>
      <c r="F6" s="4"/>
      <c r="G6" s="4"/>
    </row>
    <row r="7" spans="1:7" s="5" customFormat="1" x14ac:dyDescent="0.3">
      <c r="A7" s="9">
        <v>45845</v>
      </c>
      <c r="B7" t="s">
        <v>8</v>
      </c>
      <c r="C7">
        <v>70</v>
      </c>
      <c r="D7" s="8">
        <f t="shared" si="0"/>
        <v>700</v>
      </c>
      <c r="E7" s="6"/>
      <c r="F7" s="4"/>
      <c r="G7" s="4"/>
    </row>
    <row r="8" spans="1:7" s="5" customFormat="1" x14ac:dyDescent="0.3">
      <c r="A8" s="9">
        <v>45846</v>
      </c>
      <c r="B8" t="s">
        <v>27</v>
      </c>
      <c r="C8">
        <v>130</v>
      </c>
      <c r="D8" s="8">
        <f t="shared" si="0"/>
        <v>1300</v>
      </c>
      <c r="E8" s="6"/>
      <c r="F8" s="4"/>
      <c r="G8" s="4"/>
    </row>
    <row r="9" spans="1:7" s="5" customFormat="1" x14ac:dyDescent="0.3">
      <c r="A9" s="9">
        <v>45847</v>
      </c>
      <c r="B9" t="s">
        <v>11</v>
      </c>
      <c r="C9">
        <v>80</v>
      </c>
      <c r="D9" s="8">
        <f t="shared" si="0"/>
        <v>800</v>
      </c>
      <c r="E9" s="6"/>
      <c r="F9" s="4"/>
      <c r="G9" s="4"/>
    </row>
    <row r="10" spans="1:7" s="5" customFormat="1" x14ac:dyDescent="0.3">
      <c r="A10" s="9">
        <v>45848</v>
      </c>
      <c r="B10" t="s">
        <v>12</v>
      </c>
      <c r="C10">
        <v>110</v>
      </c>
      <c r="D10" s="8">
        <f t="shared" si="0"/>
        <v>1100</v>
      </c>
      <c r="E10" s="6"/>
      <c r="F10" s="4"/>
      <c r="G10" s="4"/>
    </row>
    <row r="11" spans="1:7" s="5" customFormat="1" x14ac:dyDescent="0.3">
      <c r="A11" s="9">
        <v>45849</v>
      </c>
      <c r="B11" t="s">
        <v>28</v>
      </c>
      <c r="C11">
        <v>95</v>
      </c>
      <c r="D11" s="8">
        <f t="shared" si="0"/>
        <v>950</v>
      </c>
      <c r="E11" s="6"/>
      <c r="F11" s="4"/>
      <c r="G11" s="4"/>
    </row>
    <row r="12" spans="1:7" s="5" customFormat="1" x14ac:dyDescent="0.3">
      <c r="A12" s="9">
        <v>45852</v>
      </c>
      <c r="B12" t="s">
        <v>13</v>
      </c>
      <c r="C12">
        <v>75</v>
      </c>
      <c r="D12" s="8">
        <f t="shared" si="0"/>
        <v>750</v>
      </c>
      <c r="E12" s="6"/>
      <c r="F12" s="4"/>
      <c r="G12" s="4"/>
    </row>
    <row r="13" spans="1:7" s="5" customFormat="1" x14ac:dyDescent="0.3">
      <c r="A13" s="9">
        <v>45853</v>
      </c>
      <c r="B13" t="s">
        <v>14</v>
      </c>
      <c r="C13">
        <v>85</v>
      </c>
      <c r="D13" s="8">
        <f t="shared" si="0"/>
        <v>850</v>
      </c>
      <c r="E13" s="6"/>
      <c r="F13" s="4"/>
      <c r="G13" s="4"/>
    </row>
    <row r="14" spans="1:7" s="5" customFormat="1" x14ac:dyDescent="0.3">
      <c r="A14" s="9">
        <v>45854</v>
      </c>
      <c r="B14" t="s">
        <v>15</v>
      </c>
      <c r="C14">
        <v>60</v>
      </c>
      <c r="D14" s="8">
        <f t="shared" si="0"/>
        <v>600</v>
      </c>
      <c r="E14" s="6"/>
      <c r="F14" s="4"/>
      <c r="G14" s="4"/>
    </row>
    <row r="15" spans="1:7" s="5" customFormat="1" x14ac:dyDescent="0.3">
      <c r="A15" s="9">
        <v>45855</v>
      </c>
      <c r="B15" t="s">
        <v>34</v>
      </c>
      <c r="C15">
        <v>40</v>
      </c>
      <c r="D15" s="8">
        <f t="shared" si="0"/>
        <v>400</v>
      </c>
      <c r="E15" s="10"/>
      <c r="F15" s="11"/>
      <c r="G15" s="11"/>
    </row>
    <row r="16" spans="1:7" x14ac:dyDescent="0.3">
      <c r="A16" s="9">
        <v>45857</v>
      </c>
      <c r="B16" t="s">
        <v>24</v>
      </c>
      <c r="D16" s="8">
        <f t="shared" si="0"/>
        <v>0</v>
      </c>
      <c r="G16">
        <v>750</v>
      </c>
    </row>
    <row r="17" spans="1:7" x14ac:dyDescent="0.3">
      <c r="A17" s="9">
        <v>45857</v>
      </c>
      <c r="B17" t="s">
        <v>23</v>
      </c>
      <c r="D17" s="8">
        <f t="shared" si="0"/>
        <v>0</v>
      </c>
      <c r="G17">
        <v>250</v>
      </c>
    </row>
    <row r="18" spans="1:7" x14ac:dyDescent="0.3">
      <c r="A18" s="9">
        <v>45857</v>
      </c>
      <c r="B18" t="s">
        <v>25</v>
      </c>
      <c r="C18" s="12">
        <v>40</v>
      </c>
      <c r="D18" s="8">
        <f t="shared" si="0"/>
        <v>400</v>
      </c>
    </row>
    <row r="19" spans="1:7" s="5" customFormat="1" x14ac:dyDescent="0.3">
      <c r="A19" s="9">
        <v>45855</v>
      </c>
      <c r="B19" t="s">
        <v>29</v>
      </c>
      <c r="C19">
        <v>90</v>
      </c>
      <c r="D19" s="8">
        <f t="shared" si="0"/>
        <v>900</v>
      </c>
      <c r="E19" s="6"/>
      <c r="F19" s="4"/>
      <c r="G19" s="4"/>
    </row>
    <row r="20" spans="1:7" s="5" customFormat="1" x14ac:dyDescent="0.3">
      <c r="A20" s="9">
        <v>45856</v>
      </c>
      <c r="B20" t="s">
        <v>30</v>
      </c>
      <c r="C20">
        <v>120</v>
      </c>
      <c r="D20" s="8">
        <f t="shared" si="0"/>
        <v>1200</v>
      </c>
      <c r="E20" s="6"/>
      <c r="F20" s="4"/>
      <c r="G20" s="4"/>
    </row>
    <row r="21" spans="1:7" s="5" customFormat="1" x14ac:dyDescent="0.3">
      <c r="A21" s="9">
        <v>45848</v>
      </c>
      <c r="B21" t="s">
        <v>35</v>
      </c>
      <c r="C21">
        <v>50</v>
      </c>
      <c r="D21" s="8">
        <f t="shared" si="0"/>
        <v>500</v>
      </c>
      <c r="E21" s="6"/>
      <c r="F21" s="4"/>
      <c r="G21" s="4"/>
    </row>
    <row r="22" spans="1:7" s="5" customFormat="1" x14ac:dyDescent="0.3">
      <c r="A22" s="9">
        <v>45859</v>
      </c>
      <c r="B22" t="s">
        <v>16</v>
      </c>
      <c r="C22">
        <v>95</v>
      </c>
      <c r="D22" s="8">
        <f t="shared" si="0"/>
        <v>950</v>
      </c>
      <c r="E22" s="6"/>
      <c r="F22" s="4"/>
      <c r="G22" s="4"/>
    </row>
    <row r="23" spans="1:7" s="5" customFormat="1" x14ac:dyDescent="0.3">
      <c r="A23" s="9">
        <v>45860</v>
      </c>
      <c r="B23" t="s">
        <v>17</v>
      </c>
      <c r="C23">
        <v>120</v>
      </c>
      <c r="D23" s="8">
        <f t="shared" si="0"/>
        <v>1200</v>
      </c>
      <c r="E23" s="6"/>
      <c r="F23" s="4"/>
      <c r="G23" s="4"/>
    </row>
    <row r="24" spans="1:7" s="5" customFormat="1" x14ac:dyDescent="0.3">
      <c r="A24" s="9">
        <v>45861</v>
      </c>
      <c r="B24" t="s">
        <v>18</v>
      </c>
      <c r="C24">
        <v>110</v>
      </c>
      <c r="D24" s="8">
        <f t="shared" si="0"/>
        <v>1100</v>
      </c>
      <c r="E24" s="6"/>
      <c r="F24" s="4"/>
      <c r="G24" s="4"/>
    </row>
    <row r="25" spans="1:7" s="5" customFormat="1" x14ac:dyDescent="0.3">
      <c r="A25" s="9">
        <v>45862</v>
      </c>
      <c r="B25" t="s">
        <v>19</v>
      </c>
      <c r="C25">
        <v>80</v>
      </c>
      <c r="D25" s="8">
        <f t="shared" si="0"/>
        <v>800</v>
      </c>
      <c r="E25" s="6"/>
      <c r="F25" s="4"/>
      <c r="G25" s="4"/>
    </row>
    <row r="26" spans="1:7" s="5" customFormat="1" x14ac:dyDescent="0.3">
      <c r="A26" s="9">
        <v>45863</v>
      </c>
      <c r="B26" t="s">
        <v>20</v>
      </c>
      <c r="C26">
        <v>65</v>
      </c>
      <c r="D26" s="8">
        <f t="shared" si="0"/>
        <v>650</v>
      </c>
      <c r="E26" s="6"/>
      <c r="F26" s="4"/>
      <c r="G26" s="4"/>
    </row>
    <row r="27" spans="1:7" s="5" customFormat="1" x14ac:dyDescent="0.3">
      <c r="A27" s="9">
        <v>45866</v>
      </c>
      <c r="B27" t="s">
        <v>31</v>
      </c>
      <c r="C27">
        <v>125</v>
      </c>
      <c r="D27" s="8">
        <f t="shared" si="0"/>
        <v>1250</v>
      </c>
      <c r="E27" s="6"/>
      <c r="F27" s="4"/>
      <c r="G27" s="4"/>
    </row>
    <row r="28" spans="1:7" s="5" customFormat="1" x14ac:dyDescent="0.3">
      <c r="A28" s="9">
        <v>45867</v>
      </c>
      <c r="B28" t="s">
        <v>21</v>
      </c>
      <c r="C28">
        <v>200</v>
      </c>
      <c r="D28" s="8">
        <f t="shared" si="0"/>
        <v>2000</v>
      </c>
      <c r="E28" s="6"/>
      <c r="F28" s="4"/>
      <c r="G28" s="4"/>
    </row>
    <row r="29" spans="1:7" s="5" customFormat="1" x14ac:dyDescent="0.3">
      <c r="A29" s="9">
        <v>45868</v>
      </c>
      <c r="B29" t="s">
        <v>32</v>
      </c>
      <c r="C29">
        <v>90</v>
      </c>
      <c r="D29" s="8">
        <f t="shared" si="0"/>
        <v>900</v>
      </c>
      <c r="E29" s="6"/>
      <c r="F29" s="4"/>
      <c r="G29" s="4"/>
    </row>
    <row r="30" spans="1:7" x14ac:dyDescent="0.3">
      <c r="A30" s="9">
        <v>45869</v>
      </c>
      <c r="B30" t="s">
        <v>33</v>
      </c>
      <c r="C30">
        <v>115</v>
      </c>
      <c r="D30" s="8">
        <f t="shared" si="0"/>
        <v>1150</v>
      </c>
      <c r="E30" s="6"/>
      <c r="F30" s="4"/>
      <c r="G30" s="4"/>
    </row>
    <row r="31" spans="1:7" x14ac:dyDescent="0.3">
      <c r="A31" s="1"/>
      <c r="B31" s="2" t="s">
        <v>3</v>
      </c>
      <c r="C31" s="2"/>
      <c r="D31" s="1">
        <f>SUM(D3:D29)</f>
        <v>24900</v>
      </c>
      <c r="E31" s="1"/>
      <c r="F31" s="1"/>
      <c r="G31" s="1">
        <f>SUM(G3:G30)</f>
        <v>1000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6D02-1EB8-4A19-8DEA-44D2FF210CF0}">
  <dimension ref="A1:H31"/>
  <sheetViews>
    <sheetView tabSelected="1" topLeftCell="A10" workbookViewId="0">
      <selection activeCell="H31" sqref="H31"/>
    </sheetView>
  </sheetViews>
  <sheetFormatPr defaultRowHeight="14.4" x14ac:dyDescent="0.3"/>
  <cols>
    <col min="1" max="1" width="8.44140625" bestFit="1" customWidth="1"/>
    <col min="2" max="2" width="37.33203125" bestFit="1" customWidth="1"/>
    <col min="3" max="3" width="8.44140625" bestFit="1" customWidth="1"/>
    <col min="4" max="4" width="19.44140625" customWidth="1"/>
    <col min="5" max="6" width="7.5546875" bestFit="1" customWidth="1"/>
    <col min="7" max="7" width="11" bestFit="1" customWidth="1"/>
    <col min="8" max="8" width="10.88671875" bestFit="1" customWidth="1"/>
  </cols>
  <sheetData>
    <row r="1" spans="1:8" x14ac:dyDescent="0.3">
      <c r="A1" s="13" t="s">
        <v>22</v>
      </c>
      <c r="B1" s="13"/>
      <c r="C1" s="13"/>
      <c r="D1" s="13"/>
      <c r="E1" s="13"/>
      <c r="F1" s="13"/>
      <c r="G1" s="13"/>
    </row>
    <row r="2" spans="1:8" x14ac:dyDescent="0.3">
      <c r="A2" s="7"/>
      <c r="B2" s="7" t="s">
        <v>9</v>
      </c>
      <c r="C2" s="3" t="s">
        <v>2</v>
      </c>
      <c r="D2" s="3" t="s">
        <v>10</v>
      </c>
      <c r="E2" s="3" t="s">
        <v>36</v>
      </c>
      <c r="F2" s="3" t="s">
        <v>37</v>
      </c>
      <c r="G2" s="16" t="s">
        <v>38</v>
      </c>
      <c r="H2" s="3" t="s">
        <v>39</v>
      </c>
    </row>
    <row r="3" spans="1:8" x14ac:dyDescent="0.3">
      <c r="A3" s="14">
        <v>45839</v>
      </c>
      <c r="B3" s="1" t="s">
        <v>5</v>
      </c>
      <c r="C3" s="4"/>
      <c r="D3" s="1">
        <v>80</v>
      </c>
      <c r="E3" s="4">
        <v>10</v>
      </c>
      <c r="F3" s="4">
        <f>D3-E3</f>
        <v>70</v>
      </c>
      <c r="G3" s="1">
        <v>10</v>
      </c>
      <c r="H3" s="1">
        <f>F3*G3</f>
        <v>700</v>
      </c>
    </row>
    <row r="4" spans="1:8" x14ac:dyDescent="0.3">
      <c r="A4" s="14">
        <v>45840</v>
      </c>
      <c r="B4" s="1" t="s">
        <v>26</v>
      </c>
      <c r="C4" s="4"/>
      <c r="D4" s="1">
        <v>120</v>
      </c>
      <c r="E4" s="4">
        <v>10</v>
      </c>
      <c r="F4" s="4">
        <f t="shared" ref="F4:F30" si="0">D4-E4</f>
        <v>110</v>
      </c>
      <c r="G4" s="1">
        <v>7.5</v>
      </c>
      <c r="H4" s="1">
        <f t="shared" ref="H4:H30" si="1">F4*G4</f>
        <v>825</v>
      </c>
    </row>
    <row r="5" spans="1:8" x14ac:dyDescent="0.3">
      <c r="A5" s="14">
        <v>45841</v>
      </c>
      <c r="B5" s="1" t="s">
        <v>6</v>
      </c>
      <c r="C5" s="4"/>
      <c r="D5" s="1">
        <v>130</v>
      </c>
      <c r="E5" s="4">
        <v>10</v>
      </c>
      <c r="F5" s="4">
        <f t="shared" si="0"/>
        <v>120</v>
      </c>
      <c r="G5" s="1">
        <v>7.5</v>
      </c>
      <c r="H5" s="1">
        <f t="shared" si="1"/>
        <v>900</v>
      </c>
    </row>
    <row r="6" spans="1:8" x14ac:dyDescent="0.3">
      <c r="A6" s="14">
        <v>45842</v>
      </c>
      <c r="B6" s="1" t="s">
        <v>7</v>
      </c>
      <c r="C6" s="4"/>
      <c r="D6" s="1">
        <v>230</v>
      </c>
      <c r="E6" s="4">
        <v>10</v>
      </c>
      <c r="F6" s="4">
        <f t="shared" si="0"/>
        <v>220</v>
      </c>
      <c r="G6" s="1">
        <v>7.5</v>
      </c>
      <c r="H6" s="1">
        <f t="shared" si="1"/>
        <v>1650</v>
      </c>
    </row>
    <row r="7" spans="1:8" x14ac:dyDescent="0.3">
      <c r="A7" s="14">
        <v>45845</v>
      </c>
      <c r="B7" s="1" t="s">
        <v>8</v>
      </c>
      <c r="C7" s="4"/>
      <c r="D7" s="1">
        <v>70</v>
      </c>
      <c r="E7" s="4">
        <v>10</v>
      </c>
      <c r="F7" s="4">
        <f t="shared" si="0"/>
        <v>60</v>
      </c>
      <c r="G7" s="1">
        <v>10</v>
      </c>
      <c r="H7" s="1">
        <f t="shared" si="1"/>
        <v>600</v>
      </c>
    </row>
    <row r="8" spans="1:8" x14ac:dyDescent="0.3">
      <c r="A8" s="14">
        <v>45846</v>
      </c>
      <c r="B8" s="1" t="s">
        <v>27</v>
      </c>
      <c r="C8" s="4"/>
      <c r="D8" s="1">
        <v>130</v>
      </c>
      <c r="E8" s="4">
        <v>10</v>
      </c>
      <c r="F8" s="4">
        <f t="shared" si="0"/>
        <v>120</v>
      </c>
      <c r="G8" s="1">
        <v>7.5</v>
      </c>
      <c r="H8" s="1">
        <f t="shared" si="1"/>
        <v>900</v>
      </c>
    </row>
    <row r="9" spans="1:8" x14ac:dyDescent="0.3">
      <c r="A9" s="14">
        <v>45847</v>
      </c>
      <c r="B9" s="1" t="s">
        <v>11</v>
      </c>
      <c r="C9" s="4"/>
      <c r="D9" s="1">
        <v>80</v>
      </c>
      <c r="E9" s="4">
        <v>10</v>
      </c>
      <c r="F9" s="4">
        <f t="shared" si="0"/>
        <v>70</v>
      </c>
      <c r="G9" s="1">
        <v>10</v>
      </c>
      <c r="H9" s="1">
        <f t="shared" si="1"/>
        <v>700</v>
      </c>
    </row>
    <row r="10" spans="1:8" x14ac:dyDescent="0.3">
      <c r="A10" s="14">
        <v>45848</v>
      </c>
      <c r="B10" s="1" t="s">
        <v>12</v>
      </c>
      <c r="C10" s="4"/>
      <c r="D10" s="1">
        <v>110</v>
      </c>
      <c r="E10" s="4">
        <v>10</v>
      </c>
      <c r="F10" s="4">
        <f t="shared" si="0"/>
        <v>100</v>
      </c>
      <c r="G10" s="1">
        <v>7.5</v>
      </c>
      <c r="H10" s="1">
        <f t="shared" si="1"/>
        <v>750</v>
      </c>
    </row>
    <row r="11" spans="1:8" x14ac:dyDescent="0.3">
      <c r="A11" s="14">
        <v>45849</v>
      </c>
      <c r="B11" s="1" t="s">
        <v>28</v>
      </c>
      <c r="C11" s="4"/>
      <c r="D11" s="1">
        <v>95</v>
      </c>
      <c r="E11" s="4">
        <v>10</v>
      </c>
      <c r="F11" s="4">
        <f t="shared" si="0"/>
        <v>85</v>
      </c>
      <c r="G11" s="1">
        <v>10</v>
      </c>
      <c r="H11" s="1">
        <f t="shared" si="1"/>
        <v>850</v>
      </c>
    </row>
    <row r="12" spans="1:8" x14ac:dyDescent="0.3">
      <c r="A12" s="14">
        <v>45852</v>
      </c>
      <c r="B12" s="1" t="s">
        <v>13</v>
      </c>
      <c r="C12" s="4"/>
      <c r="D12" s="1">
        <v>75</v>
      </c>
      <c r="E12" s="4">
        <v>10</v>
      </c>
      <c r="F12" s="4">
        <f t="shared" si="0"/>
        <v>65</v>
      </c>
      <c r="G12" s="1">
        <v>10</v>
      </c>
      <c r="H12" s="1">
        <f t="shared" si="1"/>
        <v>650</v>
      </c>
    </row>
    <row r="13" spans="1:8" x14ac:dyDescent="0.3">
      <c r="A13" s="14">
        <v>45853</v>
      </c>
      <c r="B13" s="1" t="s">
        <v>14</v>
      </c>
      <c r="C13" s="4"/>
      <c r="D13" s="1">
        <v>85</v>
      </c>
      <c r="E13" s="4">
        <v>10</v>
      </c>
      <c r="F13" s="4">
        <f t="shared" si="0"/>
        <v>75</v>
      </c>
      <c r="G13" s="1">
        <v>10</v>
      </c>
      <c r="H13" s="1">
        <f t="shared" si="1"/>
        <v>750</v>
      </c>
    </row>
    <row r="14" spans="1:8" x14ac:dyDescent="0.3">
      <c r="A14" s="14">
        <v>45854</v>
      </c>
      <c r="B14" s="1" t="s">
        <v>15</v>
      </c>
      <c r="C14" s="4"/>
      <c r="D14" s="1">
        <v>60</v>
      </c>
      <c r="E14" s="4">
        <v>10</v>
      </c>
      <c r="F14" s="4">
        <f t="shared" si="0"/>
        <v>50</v>
      </c>
      <c r="G14" s="1">
        <v>10</v>
      </c>
      <c r="H14" s="1">
        <f t="shared" si="1"/>
        <v>500</v>
      </c>
    </row>
    <row r="15" spans="1:8" x14ac:dyDescent="0.3">
      <c r="A15" s="14">
        <v>45855</v>
      </c>
      <c r="B15" s="1" t="s">
        <v>34</v>
      </c>
      <c r="C15" s="4"/>
      <c r="D15" s="1">
        <v>40</v>
      </c>
      <c r="E15" s="4">
        <v>10</v>
      </c>
      <c r="F15" s="4">
        <f t="shared" si="0"/>
        <v>30</v>
      </c>
      <c r="G15" s="1">
        <v>10</v>
      </c>
      <c r="H15" s="1">
        <f t="shared" si="1"/>
        <v>300</v>
      </c>
    </row>
    <row r="16" spans="1:8" x14ac:dyDescent="0.3">
      <c r="A16" s="14">
        <v>45857</v>
      </c>
      <c r="B16" s="1" t="s">
        <v>24</v>
      </c>
      <c r="C16" s="1">
        <v>750</v>
      </c>
      <c r="D16" s="1"/>
      <c r="E16" s="4">
        <v>0</v>
      </c>
      <c r="F16" s="4">
        <f t="shared" si="0"/>
        <v>0</v>
      </c>
      <c r="G16" s="1">
        <v>0</v>
      </c>
      <c r="H16" s="1">
        <f t="shared" si="1"/>
        <v>0</v>
      </c>
    </row>
    <row r="17" spans="1:8" x14ac:dyDescent="0.3">
      <c r="A17" s="14">
        <v>45857</v>
      </c>
      <c r="B17" s="1" t="s">
        <v>23</v>
      </c>
      <c r="C17" s="1">
        <v>250</v>
      </c>
      <c r="D17" s="1"/>
      <c r="E17" s="4">
        <v>0</v>
      </c>
      <c r="F17" s="4">
        <f t="shared" si="0"/>
        <v>0</v>
      </c>
      <c r="G17" s="1">
        <v>0</v>
      </c>
      <c r="H17" s="1">
        <f t="shared" si="1"/>
        <v>0</v>
      </c>
    </row>
    <row r="18" spans="1:8" x14ac:dyDescent="0.3">
      <c r="A18" s="14">
        <v>45857</v>
      </c>
      <c r="B18" s="1" t="s">
        <v>25</v>
      </c>
      <c r="C18" s="1"/>
      <c r="D18" s="15">
        <v>40</v>
      </c>
      <c r="E18" s="4">
        <v>10</v>
      </c>
      <c r="F18" s="4">
        <f t="shared" si="0"/>
        <v>30</v>
      </c>
      <c r="G18" s="1">
        <v>10</v>
      </c>
      <c r="H18" s="1">
        <f t="shared" si="1"/>
        <v>300</v>
      </c>
    </row>
    <row r="19" spans="1:8" x14ac:dyDescent="0.3">
      <c r="A19" s="14">
        <v>45855</v>
      </c>
      <c r="B19" s="1" t="s">
        <v>29</v>
      </c>
      <c r="C19" s="4"/>
      <c r="D19" s="1">
        <v>90</v>
      </c>
      <c r="E19" s="4">
        <v>10</v>
      </c>
      <c r="F19" s="4">
        <f t="shared" si="0"/>
        <v>80</v>
      </c>
      <c r="G19" s="1">
        <v>10</v>
      </c>
      <c r="H19" s="1">
        <f t="shared" si="1"/>
        <v>800</v>
      </c>
    </row>
    <row r="20" spans="1:8" x14ac:dyDescent="0.3">
      <c r="A20" s="14">
        <v>45856</v>
      </c>
      <c r="B20" s="1" t="s">
        <v>30</v>
      </c>
      <c r="C20" s="4"/>
      <c r="D20" s="1">
        <v>120</v>
      </c>
      <c r="E20" s="4">
        <v>10</v>
      </c>
      <c r="F20" s="4">
        <f t="shared" si="0"/>
        <v>110</v>
      </c>
      <c r="G20" s="1">
        <v>7.5</v>
      </c>
      <c r="H20" s="1">
        <f t="shared" si="1"/>
        <v>825</v>
      </c>
    </row>
    <row r="21" spans="1:8" x14ac:dyDescent="0.3">
      <c r="A21" s="14">
        <v>45848</v>
      </c>
      <c r="B21" s="1" t="s">
        <v>35</v>
      </c>
      <c r="C21" s="4"/>
      <c r="D21" s="1">
        <v>50</v>
      </c>
      <c r="E21" s="4">
        <v>10</v>
      </c>
      <c r="F21" s="4">
        <f t="shared" si="0"/>
        <v>40</v>
      </c>
      <c r="G21" s="1">
        <v>10</v>
      </c>
      <c r="H21" s="1">
        <f t="shared" si="1"/>
        <v>400</v>
      </c>
    </row>
    <row r="22" spans="1:8" x14ac:dyDescent="0.3">
      <c r="A22" s="14">
        <v>45859</v>
      </c>
      <c r="B22" s="1" t="s">
        <v>16</v>
      </c>
      <c r="C22" s="4"/>
      <c r="D22" s="1">
        <v>95</v>
      </c>
      <c r="E22" s="4">
        <v>10</v>
      </c>
      <c r="F22" s="4">
        <f t="shared" si="0"/>
        <v>85</v>
      </c>
      <c r="G22" s="1">
        <v>10</v>
      </c>
      <c r="H22" s="1">
        <f t="shared" si="1"/>
        <v>850</v>
      </c>
    </row>
    <row r="23" spans="1:8" x14ac:dyDescent="0.3">
      <c r="A23" s="14">
        <v>45860</v>
      </c>
      <c r="B23" s="1" t="s">
        <v>17</v>
      </c>
      <c r="C23" s="4"/>
      <c r="D23" s="1">
        <v>120</v>
      </c>
      <c r="E23" s="4">
        <v>10</v>
      </c>
      <c r="F23" s="4">
        <f t="shared" si="0"/>
        <v>110</v>
      </c>
      <c r="G23" s="1">
        <v>7.5</v>
      </c>
      <c r="H23" s="1">
        <f t="shared" si="1"/>
        <v>825</v>
      </c>
    </row>
    <row r="24" spans="1:8" x14ac:dyDescent="0.3">
      <c r="A24" s="14">
        <v>45861</v>
      </c>
      <c r="B24" s="1" t="s">
        <v>18</v>
      </c>
      <c r="C24" s="4"/>
      <c r="D24" s="1">
        <v>110</v>
      </c>
      <c r="E24" s="4">
        <v>10</v>
      </c>
      <c r="F24" s="4">
        <f t="shared" si="0"/>
        <v>100</v>
      </c>
      <c r="G24" s="1">
        <v>7.5</v>
      </c>
      <c r="H24" s="1">
        <f t="shared" si="1"/>
        <v>750</v>
      </c>
    </row>
    <row r="25" spans="1:8" x14ac:dyDescent="0.3">
      <c r="A25" s="14">
        <v>45862</v>
      </c>
      <c r="B25" s="1" t="s">
        <v>19</v>
      </c>
      <c r="C25" s="4"/>
      <c r="D25" s="1">
        <v>80</v>
      </c>
      <c r="E25" s="4">
        <v>10</v>
      </c>
      <c r="F25" s="4">
        <f t="shared" si="0"/>
        <v>70</v>
      </c>
      <c r="G25" s="1">
        <v>10</v>
      </c>
      <c r="H25" s="1">
        <f t="shared" si="1"/>
        <v>700</v>
      </c>
    </row>
    <row r="26" spans="1:8" x14ac:dyDescent="0.3">
      <c r="A26" s="14">
        <v>45863</v>
      </c>
      <c r="B26" s="1" t="s">
        <v>20</v>
      </c>
      <c r="C26" s="4"/>
      <c r="D26" s="1">
        <v>65</v>
      </c>
      <c r="E26" s="4">
        <v>10</v>
      </c>
      <c r="F26" s="4">
        <f t="shared" si="0"/>
        <v>55</v>
      </c>
      <c r="G26" s="1">
        <v>10</v>
      </c>
      <c r="H26" s="1">
        <f t="shared" si="1"/>
        <v>550</v>
      </c>
    </row>
    <row r="27" spans="1:8" x14ac:dyDescent="0.3">
      <c r="A27" s="14">
        <v>45866</v>
      </c>
      <c r="B27" s="1" t="s">
        <v>31</v>
      </c>
      <c r="C27" s="4"/>
      <c r="D27" s="1">
        <v>125</v>
      </c>
      <c r="E27" s="4">
        <v>10</v>
      </c>
      <c r="F27" s="4">
        <f t="shared" si="0"/>
        <v>115</v>
      </c>
      <c r="G27" s="1">
        <v>7.5</v>
      </c>
      <c r="H27" s="1">
        <f t="shared" si="1"/>
        <v>862.5</v>
      </c>
    </row>
    <row r="28" spans="1:8" x14ac:dyDescent="0.3">
      <c r="A28" s="14">
        <v>45867</v>
      </c>
      <c r="B28" s="1" t="s">
        <v>21</v>
      </c>
      <c r="C28" s="4"/>
      <c r="D28" s="1">
        <v>200</v>
      </c>
      <c r="E28" s="4">
        <v>10</v>
      </c>
      <c r="F28" s="4">
        <f t="shared" si="0"/>
        <v>190</v>
      </c>
      <c r="G28" s="1">
        <v>7.5</v>
      </c>
      <c r="H28" s="1">
        <f t="shared" si="1"/>
        <v>1425</v>
      </c>
    </row>
    <row r="29" spans="1:8" x14ac:dyDescent="0.3">
      <c r="A29" s="14">
        <v>45868</v>
      </c>
      <c r="B29" s="1" t="s">
        <v>32</v>
      </c>
      <c r="C29" s="4"/>
      <c r="D29" s="1">
        <v>90</v>
      </c>
      <c r="E29" s="4">
        <v>10</v>
      </c>
      <c r="F29" s="4">
        <f t="shared" si="0"/>
        <v>80</v>
      </c>
      <c r="G29" s="1">
        <v>10</v>
      </c>
      <c r="H29" s="1">
        <f t="shared" si="1"/>
        <v>800</v>
      </c>
    </row>
    <row r="30" spans="1:8" x14ac:dyDescent="0.3">
      <c r="A30" s="14">
        <v>45869</v>
      </c>
      <c r="B30" s="1" t="s">
        <v>33</v>
      </c>
      <c r="C30" s="4"/>
      <c r="D30" s="1">
        <v>115</v>
      </c>
      <c r="E30" s="4">
        <v>10</v>
      </c>
      <c r="F30" s="4">
        <f t="shared" si="0"/>
        <v>105</v>
      </c>
      <c r="G30" s="1">
        <v>7.5</v>
      </c>
      <c r="H30" s="1">
        <f t="shared" si="1"/>
        <v>787.5</v>
      </c>
    </row>
    <row r="31" spans="1:8" x14ac:dyDescent="0.3">
      <c r="A31" s="1"/>
      <c r="B31" s="2" t="s">
        <v>3</v>
      </c>
      <c r="C31" s="17">
        <f>SUM(C3:C30)</f>
        <v>1000</v>
      </c>
      <c r="D31" s="17">
        <f t="shared" ref="D31:H31" si="2">SUM(D3:D30)</f>
        <v>2605</v>
      </c>
      <c r="E31" s="17">
        <f t="shared" si="2"/>
        <v>260</v>
      </c>
      <c r="F31" s="17">
        <f t="shared" si="2"/>
        <v>2345</v>
      </c>
      <c r="G31" s="17">
        <f t="shared" si="2"/>
        <v>232.5</v>
      </c>
      <c r="H31" s="17">
        <f t="shared" si="2"/>
        <v>19950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9443d3-656a-4058-844b-9917164159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6F5002178584E968D5CB7FCFE0654" ma:contentTypeVersion="10" ma:contentTypeDescription="Create a new document." ma:contentTypeScope="" ma:versionID="751c0c4c43f900c9feb74f7dbcc44591">
  <xsd:schema xmlns:xsd="http://www.w3.org/2001/XMLSchema" xmlns:xs="http://www.w3.org/2001/XMLSchema" xmlns:p="http://schemas.microsoft.com/office/2006/metadata/properties" xmlns:ns3="159443d3-656a-4058-844b-991716415955" targetNamespace="http://schemas.microsoft.com/office/2006/metadata/properties" ma:root="true" ma:fieldsID="f5099b906d2b377ca9645c1f0845182b" ns3:_="">
    <xsd:import namespace="159443d3-656a-4058-844b-9917164159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43d3-656a-4058-844b-9917164159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D5FD4F-6A18-42BB-870B-5F96F543E4C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59443d3-656a-4058-844b-99171641595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0BD761-037C-40A3-B504-2F9C8525A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43d3-656a-4058-844b-991716415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A1D09A-1B6F-4422-80BA-549CABEDF1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Wrk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</dc:creator>
  <cp:lastModifiedBy>Yogesh</cp:lastModifiedBy>
  <dcterms:created xsi:type="dcterms:W3CDTF">2022-01-09T12:46:30Z</dcterms:created>
  <dcterms:modified xsi:type="dcterms:W3CDTF">2025-10-14T07:38:29Z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0x01010021B6F5002178584E968D5CB7FCFE0654</vt:lpwstr>
  </property>
</Properties>
</file>