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HR\Private\Rajivkohli\PF_Payables\Sept-26\Diwakar Joni Travel Exp\"/>
    </mc:Choice>
  </mc:AlternateContent>
  <xr:revisionPtr revIDLastSave="0" documentId="13_ncr:1_{BFBF26E1-9139-41EA-81EB-19AA81576F3D}" xr6:coauthVersionLast="47" xr6:coauthVersionMax="47" xr10:uidLastSave="{00000000-0000-0000-0000-000000000000}"/>
  <bookViews>
    <workbookView xWindow="-108" yWindow="-108" windowWidth="23256" windowHeight="12456" activeTab="1" xr2:uid="{A0D745C0-D35D-4974-AD8E-0AE141D06C42}"/>
  </bookViews>
  <sheets>
    <sheet name="Sheet1" sheetId="1" r:id="rId1"/>
    <sheet name="Worki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2" l="1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G22" i="2"/>
  <c r="D22" i="1"/>
  <c r="D11" i="1"/>
  <c r="D10" i="1"/>
  <c r="D9" i="1"/>
  <c r="D8" i="1"/>
  <c r="D5" i="1"/>
  <c r="D4" i="1"/>
  <c r="D21" i="1"/>
  <c r="D20" i="1"/>
  <c r="D19" i="1"/>
  <c r="D18" i="1"/>
  <c r="D17" i="1"/>
  <c r="D16" i="1"/>
  <c r="D15" i="1"/>
  <c r="D14" i="1"/>
  <c r="D13" i="1"/>
  <c r="D12" i="1"/>
  <c r="D7" i="1"/>
  <c r="D6" i="1"/>
  <c r="D3" i="1"/>
</calcChain>
</file>

<file path=xl/sharedStrings.xml><?xml version="1.0" encoding="utf-8"?>
<sst xmlns="http://schemas.openxmlformats.org/spreadsheetml/2006/main" count="57" uniqueCount="29">
  <si>
    <t>Stay</t>
  </si>
  <si>
    <t>Client</t>
  </si>
  <si>
    <t>Others</t>
  </si>
  <si>
    <t>Date</t>
  </si>
  <si>
    <t>Travel - June 2026</t>
  </si>
  <si>
    <t>Gandhada Goodu Retreat</t>
  </si>
  <si>
    <t>Soul Nest – Pyramid Valley International</t>
  </si>
  <si>
    <t>Hotel SRS Manor</t>
  </si>
  <si>
    <t>Royal Residency</t>
  </si>
  <si>
    <t>Ravishing Retreat</t>
  </si>
  <si>
    <t>Wild Valley Mountain Bear</t>
  </si>
  <si>
    <t>Shilhaandara Resort</t>
  </si>
  <si>
    <t>Vilasini Inn</t>
  </si>
  <si>
    <t>Adventures Unlimited – Nature Adventure Camp</t>
  </si>
  <si>
    <t>Vbis Inn</t>
  </si>
  <si>
    <t>Bilva Comforts</t>
  </si>
  <si>
    <t>Hotel Sky Lodge</t>
  </si>
  <si>
    <t>The President Hotel Tumkur</t>
  </si>
  <si>
    <t>Vilasi Comforts</t>
  </si>
  <si>
    <t>Vaishali Comforts</t>
  </si>
  <si>
    <t>Chinthu Legacy</t>
  </si>
  <si>
    <t>Sadanand's Highway Inn</t>
  </si>
  <si>
    <t>Viva Fernleaf Resort</t>
  </si>
  <si>
    <t>Distance Travelled</t>
  </si>
  <si>
    <t>Travel</t>
  </si>
  <si>
    <t xml:space="preserve"> Hotel Name</t>
  </si>
  <si>
    <t>Less KM</t>
  </si>
  <si>
    <t>Actual KM</t>
  </si>
  <si>
    <t>Per Km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</si>
</sst>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 &quot;km&quot;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ptos"/>
      <family val="2"/>
    </font>
    <font>
      <b/>
      <sz val="16"/>
      <color rgb="FFFFFFFF"/>
      <name val="Aptos"/>
      <family val="2"/>
    </font>
    <font>
      <b/>
      <sz val="10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2F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3" fillId="3" borderId="0" xfId="0" applyFont="1" applyFill="1" applyAlignment="1">
      <alignment vertical="center" wrapText="1"/>
    </xf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0" fillId="0" borderId="0" xfId="0" applyBorder="1"/>
    <xf numFmtId="164" fontId="3" fillId="0" borderId="0" xfId="0" applyNumberFormat="1" applyFont="1" applyBorder="1" applyAlignment="1">
      <alignment horizontal="right" vertical="center"/>
    </xf>
    <xf numFmtId="2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EFA15-8563-45E5-9A18-0CC34529BF68}">
  <dimension ref="A1:G22"/>
  <sheetViews>
    <sheetView workbookViewId="0">
      <selection activeCell="D11" sqref="A1:G22"/>
    </sheetView>
  </sheetViews>
  <sheetFormatPr defaultRowHeight="14.4" x14ac:dyDescent="0.3"/>
  <cols>
    <col min="1" max="1" width="14.5546875" customWidth="1"/>
    <col min="2" max="2" width="44.5546875" customWidth="1"/>
    <col min="3" max="3" width="22.77734375" customWidth="1"/>
    <col min="4" max="4" width="15.44140625" customWidth="1"/>
    <col min="5" max="7" width="12.77734375" customWidth="1"/>
  </cols>
  <sheetData>
    <row r="1" spans="1:7" ht="21" x14ac:dyDescent="0.3">
      <c r="A1" s="11" t="s">
        <v>4</v>
      </c>
      <c r="B1" s="11"/>
      <c r="C1" s="11"/>
      <c r="D1" s="11"/>
      <c r="E1" s="11"/>
      <c r="F1" s="11"/>
      <c r="G1" s="11"/>
    </row>
    <row r="2" spans="1:7" s="1" customFormat="1" x14ac:dyDescent="0.3">
      <c r="A2" s="2" t="s">
        <v>3</v>
      </c>
      <c r="B2" s="2" t="s">
        <v>25</v>
      </c>
      <c r="C2" s="2" t="s">
        <v>23</v>
      </c>
      <c r="D2" s="2" t="s">
        <v>24</v>
      </c>
      <c r="E2" s="2" t="s">
        <v>0</v>
      </c>
      <c r="F2" s="2" t="s">
        <v>1</v>
      </c>
      <c r="G2" s="2" t="s">
        <v>2</v>
      </c>
    </row>
    <row r="3" spans="1:7" s="1" customFormat="1" x14ac:dyDescent="0.3">
      <c r="A3" s="6">
        <v>46174</v>
      </c>
      <c r="B3" s="3" t="s">
        <v>5</v>
      </c>
      <c r="C3" s="4">
        <v>110</v>
      </c>
      <c r="D3" s="7">
        <f>C3*10</f>
        <v>1100</v>
      </c>
      <c r="E3" s="5"/>
      <c r="F3" s="5"/>
      <c r="G3" s="5"/>
    </row>
    <row r="4" spans="1:7" s="1" customFormat="1" x14ac:dyDescent="0.3">
      <c r="A4" s="6">
        <v>46175</v>
      </c>
      <c r="B4" s="3" t="s">
        <v>8</v>
      </c>
      <c r="C4" s="4">
        <v>116</v>
      </c>
      <c r="D4" s="7">
        <f t="shared" ref="D4:D5" si="0">C4*10</f>
        <v>1160</v>
      </c>
      <c r="E4" s="5"/>
      <c r="F4" s="5"/>
      <c r="G4" s="5"/>
    </row>
    <row r="5" spans="1:7" s="1" customFormat="1" x14ac:dyDescent="0.3">
      <c r="A5" s="6">
        <v>46175</v>
      </c>
      <c r="B5" s="3" t="s">
        <v>12</v>
      </c>
      <c r="C5" s="4">
        <v>30</v>
      </c>
      <c r="D5" s="7">
        <f t="shared" si="0"/>
        <v>300</v>
      </c>
      <c r="E5" s="5"/>
      <c r="F5" s="5"/>
      <c r="G5" s="5"/>
    </row>
    <row r="6" spans="1:7" s="1" customFormat="1" x14ac:dyDescent="0.3">
      <c r="A6" s="6">
        <v>46177</v>
      </c>
      <c r="B6" s="3" t="s">
        <v>6</v>
      </c>
      <c r="C6" s="4">
        <v>55</v>
      </c>
      <c r="D6" s="7">
        <f t="shared" ref="D6:D21" si="1">C6*10</f>
        <v>550</v>
      </c>
      <c r="E6" s="5"/>
      <c r="F6" s="5"/>
      <c r="G6" s="5"/>
    </row>
    <row r="7" spans="1:7" s="1" customFormat="1" x14ac:dyDescent="0.3">
      <c r="A7" s="6">
        <v>46177</v>
      </c>
      <c r="B7" s="3" t="s">
        <v>7</v>
      </c>
      <c r="C7" s="4">
        <v>80</v>
      </c>
      <c r="D7" s="7">
        <f t="shared" si="1"/>
        <v>800</v>
      </c>
      <c r="E7" s="5"/>
      <c r="F7" s="5"/>
      <c r="G7" s="5"/>
    </row>
    <row r="8" spans="1:7" s="1" customFormat="1" x14ac:dyDescent="0.3">
      <c r="A8" s="6">
        <v>46179</v>
      </c>
      <c r="B8" s="3" t="s">
        <v>17</v>
      </c>
      <c r="C8" s="4">
        <v>146</v>
      </c>
      <c r="D8" s="7">
        <f t="shared" ref="D8:D11" si="2">C8*10</f>
        <v>1460</v>
      </c>
      <c r="E8" s="5"/>
      <c r="F8" s="5"/>
      <c r="G8" s="5"/>
    </row>
    <row r="9" spans="1:7" s="1" customFormat="1" x14ac:dyDescent="0.3">
      <c r="A9" s="6">
        <v>46181</v>
      </c>
      <c r="B9" s="3" t="s">
        <v>9</v>
      </c>
      <c r="C9" s="4">
        <v>60</v>
      </c>
      <c r="D9" s="7">
        <f t="shared" si="2"/>
        <v>600</v>
      </c>
      <c r="E9" s="5"/>
      <c r="F9" s="5"/>
      <c r="G9" s="5"/>
    </row>
    <row r="10" spans="1:7" s="1" customFormat="1" x14ac:dyDescent="0.3">
      <c r="A10" s="6">
        <v>46181</v>
      </c>
      <c r="B10" s="3" t="s">
        <v>10</v>
      </c>
      <c r="C10" s="4">
        <v>70</v>
      </c>
      <c r="D10" s="7">
        <f t="shared" si="2"/>
        <v>700</v>
      </c>
      <c r="E10" s="5"/>
      <c r="F10" s="5"/>
    </row>
    <row r="11" spans="1:7" s="1" customFormat="1" x14ac:dyDescent="0.3">
      <c r="A11" s="6">
        <v>46183</v>
      </c>
      <c r="B11" s="3" t="s">
        <v>11</v>
      </c>
      <c r="C11" s="4">
        <v>130</v>
      </c>
      <c r="D11" s="7">
        <f t="shared" si="2"/>
        <v>1300</v>
      </c>
      <c r="E11" s="5"/>
      <c r="F11" s="5"/>
      <c r="G11" s="5"/>
    </row>
    <row r="12" spans="1:7" s="1" customFormat="1" x14ac:dyDescent="0.3">
      <c r="A12" s="6">
        <v>46186</v>
      </c>
      <c r="B12" s="3" t="s">
        <v>13</v>
      </c>
      <c r="C12" s="4">
        <v>145</v>
      </c>
      <c r="D12" s="7">
        <f t="shared" si="1"/>
        <v>1450</v>
      </c>
      <c r="E12" s="5"/>
      <c r="F12" s="5"/>
      <c r="G12" s="5"/>
    </row>
    <row r="13" spans="1:7" s="1" customFormat="1" x14ac:dyDescent="0.3">
      <c r="A13" s="6">
        <v>46188</v>
      </c>
      <c r="B13" s="3" t="s">
        <v>14</v>
      </c>
      <c r="C13" s="4">
        <v>70</v>
      </c>
      <c r="D13" s="7">
        <f t="shared" si="1"/>
        <v>700</v>
      </c>
      <c r="E13" s="5"/>
      <c r="F13" s="5"/>
      <c r="G13" s="5"/>
    </row>
    <row r="14" spans="1:7" s="1" customFormat="1" x14ac:dyDescent="0.3">
      <c r="A14" s="6">
        <v>46188</v>
      </c>
      <c r="B14" s="3" t="s">
        <v>15</v>
      </c>
      <c r="C14" s="4">
        <v>15</v>
      </c>
      <c r="D14" s="7">
        <f t="shared" si="1"/>
        <v>150</v>
      </c>
      <c r="E14" s="5"/>
      <c r="F14" s="5"/>
      <c r="G14" s="5"/>
    </row>
    <row r="15" spans="1:7" s="1" customFormat="1" x14ac:dyDescent="0.3">
      <c r="A15" s="6">
        <v>46188</v>
      </c>
      <c r="B15" s="3" t="s">
        <v>16</v>
      </c>
      <c r="C15" s="4">
        <v>20</v>
      </c>
      <c r="D15" s="7">
        <f t="shared" si="1"/>
        <v>200</v>
      </c>
      <c r="E15" s="5"/>
      <c r="F15" s="5"/>
      <c r="G15" s="5"/>
    </row>
    <row r="16" spans="1:7" s="1" customFormat="1" x14ac:dyDescent="0.3">
      <c r="A16" s="6">
        <v>46188</v>
      </c>
      <c r="B16" s="3" t="s">
        <v>17</v>
      </c>
      <c r="C16" s="4">
        <v>80</v>
      </c>
      <c r="D16" s="7">
        <f t="shared" si="1"/>
        <v>800</v>
      </c>
      <c r="E16" s="5"/>
      <c r="F16" s="5"/>
      <c r="G16" s="5"/>
    </row>
    <row r="17" spans="1:7" s="1" customFormat="1" x14ac:dyDescent="0.3">
      <c r="A17" s="6">
        <v>46190</v>
      </c>
      <c r="B17" s="3" t="s">
        <v>18</v>
      </c>
      <c r="C17" s="4">
        <v>146</v>
      </c>
      <c r="D17" s="7">
        <f t="shared" si="1"/>
        <v>1460</v>
      </c>
      <c r="E17" s="5"/>
      <c r="F17" s="5"/>
      <c r="G17" s="5"/>
    </row>
    <row r="18" spans="1:7" x14ac:dyDescent="0.3">
      <c r="A18" s="6">
        <v>46197</v>
      </c>
      <c r="B18" s="3" t="s">
        <v>19</v>
      </c>
      <c r="C18" s="4">
        <v>148</v>
      </c>
      <c r="D18" s="7">
        <f t="shared" si="1"/>
        <v>1480</v>
      </c>
      <c r="E18" s="5"/>
      <c r="F18" s="5"/>
      <c r="G18" s="5"/>
    </row>
    <row r="19" spans="1:7" x14ac:dyDescent="0.3">
      <c r="A19" s="6">
        <v>46200</v>
      </c>
      <c r="B19" s="3" t="s">
        <v>20</v>
      </c>
      <c r="C19" s="4">
        <v>150</v>
      </c>
      <c r="D19" s="7">
        <f t="shared" si="1"/>
        <v>1500</v>
      </c>
      <c r="E19" s="5"/>
      <c r="F19" s="5"/>
      <c r="G19" s="5"/>
    </row>
    <row r="20" spans="1:7" x14ac:dyDescent="0.3">
      <c r="A20" s="6">
        <v>46203</v>
      </c>
      <c r="B20" s="3" t="s">
        <v>21</v>
      </c>
      <c r="C20" s="4">
        <v>75</v>
      </c>
      <c r="D20" s="7">
        <f t="shared" si="1"/>
        <v>750</v>
      </c>
      <c r="E20" s="5"/>
      <c r="F20" s="5"/>
      <c r="G20" s="5"/>
    </row>
    <row r="21" spans="1:7" x14ac:dyDescent="0.3">
      <c r="A21" s="6">
        <v>46203</v>
      </c>
      <c r="B21" s="3" t="s">
        <v>22</v>
      </c>
      <c r="C21" s="4">
        <v>90</v>
      </c>
      <c r="D21" s="7">
        <f t="shared" si="1"/>
        <v>900</v>
      </c>
      <c r="E21" s="5"/>
      <c r="F21" s="5"/>
      <c r="G21" s="5"/>
    </row>
    <row r="22" spans="1:7" x14ac:dyDescent="0.3">
      <c r="A22" s="8"/>
      <c r="B22" s="8"/>
      <c r="C22" s="9"/>
      <c r="D22" s="10">
        <f>SUM(D3:D21,G21)</f>
        <v>17360</v>
      </c>
      <c r="E22" s="8"/>
      <c r="F22" s="8"/>
      <c r="G22" s="8"/>
    </row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F06B2-AFE6-4108-9728-D907EF614CCE}">
  <dimension ref="A1:J22"/>
  <sheetViews>
    <sheetView tabSelected="1" workbookViewId="0">
      <selection activeCell="I9" sqref="I9"/>
    </sheetView>
  </sheetViews>
  <sheetFormatPr defaultRowHeight="14.4" x14ac:dyDescent="0.3"/>
  <cols>
    <col min="1" max="1" width="10.33203125" bestFit="1" customWidth="1"/>
    <col min="2" max="2" width="40.5546875" bestFit="1" customWidth="1"/>
    <col min="3" max="6" width="8.88671875" customWidth="1"/>
    <col min="7" max="7" width="9.5546875" style="15" customWidth="1"/>
    <col min="8" max="8" width="4.77734375" customWidth="1"/>
    <col min="9" max="9" width="6.21875" bestFit="1" customWidth="1"/>
    <col min="10" max="10" width="6.88671875" bestFit="1" customWidth="1"/>
  </cols>
  <sheetData>
    <row r="1" spans="1:10" ht="21" x14ac:dyDescent="0.3">
      <c r="A1" s="11" t="s">
        <v>4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27.6" x14ac:dyDescent="0.3">
      <c r="A2" s="2" t="s">
        <v>3</v>
      </c>
      <c r="B2" s="2" t="s">
        <v>25</v>
      </c>
      <c r="C2" s="2" t="s">
        <v>23</v>
      </c>
      <c r="D2" s="2" t="s">
        <v>26</v>
      </c>
      <c r="E2" s="2" t="s">
        <v>27</v>
      </c>
      <c r="F2" s="2" t="s">
        <v>28</v>
      </c>
      <c r="G2" s="12" t="s">
        <v>24</v>
      </c>
      <c r="H2" s="2" t="s">
        <v>0</v>
      </c>
      <c r="I2" s="2" t="s">
        <v>1</v>
      </c>
      <c r="J2" s="2" t="s">
        <v>2</v>
      </c>
    </row>
    <row r="3" spans="1:10" x14ac:dyDescent="0.3">
      <c r="A3" s="6">
        <v>46174</v>
      </c>
      <c r="B3" s="3" t="s">
        <v>5</v>
      </c>
      <c r="C3" s="4">
        <v>110</v>
      </c>
      <c r="D3" s="4">
        <v>10</v>
      </c>
      <c r="E3" s="4">
        <f>C3-D3</f>
        <v>100</v>
      </c>
      <c r="F3" s="17">
        <v>10</v>
      </c>
      <c r="G3" s="13">
        <f>E3*F3</f>
        <v>1000</v>
      </c>
      <c r="H3" s="5"/>
      <c r="I3" s="5"/>
      <c r="J3" s="5"/>
    </row>
    <row r="4" spans="1:10" x14ac:dyDescent="0.3">
      <c r="A4" s="6">
        <v>46175</v>
      </c>
      <c r="B4" s="3" t="s">
        <v>8</v>
      </c>
      <c r="C4" s="4">
        <v>116</v>
      </c>
      <c r="D4" s="4">
        <v>10</v>
      </c>
      <c r="E4" s="4">
        <f t="shared" ref="E4:E21" si="0">C4-D4</f>
        <v>106</v>
      </c>
      <c r="F4" s="17">
        <v>7.5</v>
      </c>
      <c r="G4" s="13">
        <f t="shared" ref="G4:G21" si="1">E4*F4</f>
        <v>795</v>
      </c>
      <c r="H4" s="5"/>
      <c r="I4" s="5"/>
      <c r="J4" s="5"/>
    </row>
    <row r="5" spans="1:10" x14ac:dyDescent="0.3">
      <c r="A5" s="6">
        <v>46175</v>
      </c>
      <c r="B5" s="3" t="s">
        <v>12</v>
      </c>
      <c r="C5" s="4">
        <v>30</v>
      </c>
      <c r="D5" s="4">
        <v>10</v>
      </c>
      <c r="E5" s="4">
        <f t="shared" si="0"/>
        <v>20</v>
      </c>
      <c r="F5" s="17">
        <v>10</v>
      </c>
      <c r="G5" s="13">
        <f t="shared" si="1"/>
        <v>200</v>
      </c>
      <c r="H5" s="5"/>
      <c r="I5" s="5"/>
      <c r="J5" s="5"/>
    </row>
    <row r="6" spans="1:10" x14ac:dyDescent="0.3">
      <c r="A6" s="6">
        <v>46177</v>
      </c>
      <c r="B6" s="3" t="s">
        <v>6</v>
      </c>
      <c r="C6" s="4">
        <v>55</v>
      </c>
      <c r="D6" s="4">
        <v>10</v>
      </c>
      <c r="E6" s="4">
        <f t="shared" si="0"/>
        <v>45</v>
      </c>
      <c r="F6" s="17">
        <v>10</v>
      </c>
      <c r="G6" s="13">
        <f t="shared" si="1"/>
        <v>450</v>
      </c>
      <c r="H6" s="5"/>
      <c r="I6" s="5"/>
      <c r="J6" s="5"/>
    </row>
    <row r="7" spans="1:10" x14ac:dyDescent="0.3">
      <c r="A7" s="6">
        <v>46177</v>
      </c>
      <c r="B7" s="3" t="s">
        <v>7</v>
      </c>
      <c r="C7" s="4">
        <v>80</v>
      </c>
      <c r="D7" s="4">
        <v>10</v>
      </c>
      <c r="E7" s="4">
        <f t="shared" si="0"/>
        <v>70</v>
      </c>
      <c r="F7" s="17">
        <v>10</v>
      </c>
      <c r="G7" s="13">
        <f t="shared" si="1"/>
        <v>700</v>
      </c>
      <c r="H7" s="5"/>
      <c r="I7" s="5"/>
      <c r="J7" s="5"/>
    </row>
    <row r="8" spans="1:10" x14ac:dyDescent="0.3">
      <c r="A8" s="6">
        <v>46179</v>
      </c>
      <c r="B8" s="3" t="s">
        <v>17</v>
      </c>
      <c r="C8" s="4">
        <v>146</v>
      </c>
      <c r="D8" s="4">
        <v>10</v>
      </c>
      <c r="E8" s="4">
        <f t="shared" si="0"/>
        <v>136</v>
      </c>
      <c r="F8" s="17">
        <v>7.5</v>
      </c>
      <c r="G8" s="13">
        <f t="shared" si="1"/>
        <v>1020</v>
      </c>
      <c r="H8" s="5"/>
      <c r="I8" s="5"/>
      <c r="J8" s="5"/>
    </row>
    <row r="9" spans="1:10" x14ac:dyDescent="0.3">
      <c r="A9" s="6">
        <v>46181</v>
      </c>
      <c r="B9" s="3" t="s">
        <v>9</v>
      </c>
      <c r="C9" s="4">
        <v>60</v>
      </c>
      <c r="D9" s="4">
        <v>10</v>
      </c>
      <c r="E9" s="4">
        <f t="shared" si="0"/>
        <v>50</v>
      </c>
      <c r="F9" s="17">
        <v>10</v>
      </c>
      <c r="G9" s="13">
        <f t="shared" si="1"/>
        <v>500</v>
      </c>
      <c r="H9" s="5"/>
      <c r="I9" s="5"/>
      <c r="J9" s="5"/>
    </row>
    <row r="10" spans="1:10" x14ac:dyDescent="0.3">
      <c r="A10" s="6">
        <v>46181</v>
      </c>
      <c r="B10" s="3" t="s">
        <v>10</v>
      </c>
      <c r="C10" s="4">
        <v>70</v>
      </c>
      <c r="D10" s="4">
        <v>10</v>
      </c>
      <c r="E10" s="4">
        <f t="shared" si="0"/>
        <v>60</v>
      </c>
      <c r="F10" s="17">
        <v>10</v>
      </c>
      <c r="G10" s="13">
        <f t="shared" si="1"/>
        <v>600</v>
      </c>
      <c r="H10" s="5"/>
      <c r="I10" s="5"/>
      <c r="J10" s="1"/>
    </row>
    <row r="11" spans="1:10" x14ac:dyDescent="0.3">
      <c r="A11" s="6">
        <v>46183</v>
      </c>
      <c r="B11" s="3" t="s">
        <v>11</v>
      </c>
      <c r="C11" s="4">
        <v>130</v>
      </c>
      <c r="D11" s="4">
        <v>10</v>
      </c>
      <c r="E11" s="4">
        <f t="shared" si="0"/>
        <v>120</v>
      </c>
      <c r="F11" s="17">
        <v>7.5</v>
      </c>
      <c r="G11" s="13">
        <f t="shared" si="1"/>
        <v>900</v>
      </c>
      <c r="H11" s="5"/>
      <c r="I11" s="5"/>
      <c r="J11" s="5"/>
    </row>
    <row r="12" spans="1:10" x14ac:dyDescent="0.3">
      <c r="A12" s="6">
        <v>46186</v>
      </c>
      <c r="B12" s="3" t="s">
        <v>13</v>
      </c>
      <c r="C12" s="4">
        <v>145</v>
      </c>
      <c r="D12" s="4">
        <v>10</v>
      </c>
      <c r="E12" s="4">
        <f t="shared" si="0"/>
        <v>135</v>
      </c>
      <c r="F12" s="17">
        <v>7.5</v>
      </c>
      <c r="G12" s="13">
        <f t="shared" si="1"/>
        <v>1012.5</v>
      </c>
      <c r="H12" s="5"/>
      <c r="I12" s="5"/>
      <c r="J12" s="5"/>
    </row>
    <row r="13" spans="1:10" x14ac:dyDescent="0.3">
      <c r="A13" s="6">
        <v>46188</v>
      </c>
      <c r="B13" s="3" t="s">
        <v>14</v>
      </c>
      <c r="C13" s="4">
        <v>70</v>
      </c>
      <c r="D13" s="4">
        <v>10</v>
      </c>
      <c r="E13" s="4">
        <f t="shared" si="0"/>
        <v>60</v>
      </c>
      <c r="F13" s="17">
        <v>10</v>
      </c>
      <c r="G13" s="13">
        <f t="shared" si="1"/>
        <v>600</v>
      </c>
      <c r="H13" s="5"/>
      <c r="I13" s="5"/>
      <c r="J13" s="5"/>
    </row>
    <row r="14" spans="1:10" x14ac:dyDescent="0.3">
      <c r="A14" s="6">
        <v>46188</v>
      </c>
      <c r="B14" s="3" t="s">
        <v>15</v>
      </c>
      <c r="C14" s="4">
        <v>15</v>
      </c>
      <c r="D14" s="4">
        <v>10</v>
      </c>
      <c r="E14" s="4">
        <f t="shared" si="0"/>
        <v>5</v>
      </c>
      <c r="F14" s="17">
        <v>10</v>
      </c>
      <c r="G14" s="13">
        <f t="shared" si="1"/>
        <v>50</v>
      </c>
      <c r="H14" s="5"/>
      <c r="I14" s="5"/>
      <c r="J14" s="5"/>
    </row>
    <row r="15" spans="1:10" x14ac:dyDescent="0.3">
      <c r="A15" s="6">
        <v>46188</v>
      </c>
      <c r="B15" s="3" t="s">
        <v>16</v>
      </c>
      <c r="C15" s="4">
        <v>20</v>
      </c>
      <c r="D15" s="4">
        <v>10</v>
      </c>
      <c r="E15" s="4">
        <f t="shared" si="0"/>
        <v>10</v>
      </c>
      <c r="F15" s="17">
        <v>10</v>
      </c>
      <c r="G15" s="13">
        <f t="shared" si="1"/>
        <v>100</v>
      </c>
      <c r="H15" s="5"/>
      <c r="I15" s="5"/>
      <c r="J15" s="5"/>
    </row>
    <row r="16" spans="1:10" x14ac:dyDescent="0.3">
      <c r="A16" s="6">
        <v>46188</v>
      </c>
      <c r="B16" s="3" t="s">
        <v>17</v>
      </c>
      <c r="C16" s="4">
        <v>80</v>
      </c>
      <c r="D16" s="4">
        <v>10</v>
      </c>
      <c r="E16" s="4">
        <f t="shared" si="0"/>
        <v>70</v>
      </c>
      <c r="F16" s="17">
        <v>10</v>
      </c>
      <c r="G16" s="13">
        <f t="shared" si="1"/>
        <v>700</v>
      </c>
      <c r="H16" s="5"/>
      <c r="I16" s="5"/>
      <c r="J16" s="5"/>
    </row>
    <row r="17" spans="1:10" x14ac:dyDescent="0.3">
      <c r="A17" s="6">
        <v>46190</v>
      </c>
      <c r="B17" s="3" t="s">
        <v>18</v>
      </c>
      <c r="C17" s="4">
        <v>146</v>
      </c>
      <c r="D17" s="4">
        <v>10</v>
      </c>
      <c r="E17" s="4">
        <f t="shared" si="0"/>
        <v>136</v>
      </c>
      <c r="F17" s="17">
        <v>7.5</v>
      </c>
      <c r="G17" s="13">
        <f t="shared" si="1"/>
        <v>1020</v>
      </c>
      <c r="H17" s="5"/>
      <c r="I17" s="5"/>
      <c r="J17" s="5"/>
    </row>
    <row r="18" spans="1:10" x14ac:dyDescent="0.3">
      <c r="A18" s="6">
        <v>46197</v>
      </c>
      <c r="B18" s="3" t="s">
        <v>19</v>
      </c>
      <c r="C18" s="4">
        <v>148</v>
      </c>
      <c r="D18" s="4">
        <v>10</v>
      </c>
      <c r="E18" s="4">
        <f t="shared" si="0"/>
        <v>138</v>
      </c>
      <c r="F18" s="17">
        <v>7.5</v>
      </c>
      <c r="G18" s="13">
        <f t="shared" si="1"/>
        <v>1035</v>
      </c>
      <c r="H18" s="5"/>
      <c r="I18" s="5"/>
      <c r="J18" s="5"/>
    </row>
    <row r="19" spans="1:10" x14ac:dyDescent="0.3">
      <c r="A19" s="6">
        <v>46200</v>
      </c>
      <c r="B19" s="3" t="s">
        <v>20</v>
      </c>
      <c r="C19" s="4">
        <v>150</v>
      </c>
      <c r="D19" s="4">
        <v>10</v>
      </c>
      <c r="E19" s="4">
        <f t="shared" si="0"/>
        <v>140</v>
      </c>
      <c r="F19" s="17">
        <v>7.5</v>
      </c>
      <c r="G19" s="13">
        <f t="shared" si="1"/>
        <v>1050</v>
      </c>
      <c r="H19" s="5"/>
      <c r="I19" s="5"/>
      <c r="J19" s="5"/>
    </row>
    <row r="20" spans="1:10" x14ac:dyDescent="0.3">
      <c r="A20" s="6">
        <v>46203</v>
      </c>
      <c r="B20" s="3" t="s">
        <v>21</v>
      </c>
      <c r="C20" s="4">
        <v>75</v>
      </c>
      <c r="D20" s="4">
        <v>10</v>
      </c>
      <c r="E20" s="4">
        <f t="shared" si="0"/>
        <v>65</v>
      </c>
      <c r="F20" s="17">
        <v>10</v>
      </c>
      <c r="G20" s="13">
        <f t="shared" si="1"/>
        <v>650</v>
      </c>
      <c r="H20" s="5"/>
      <c r="I20" s="5"/>
      <c r="J20" s="5"/>
    </row>
    <row r="21" spans="1:10" x14ac:dyDescent="0.3">
      <c r="A21" s="6">
        <v>46203</v>
      </c>
      <c r="B21" s="3" t="s">
        <v>22</v>
      </c>
      <c r="C21" s="4">
        <v>90</v>
      </c>
      <c r="D21" s="4">
        <v>10</v>
      </c>
      <c r="E21" s="4">
        <f t="shared" si="0"/>
        <v>80</v>
      </c>
      <c r="F21" s="17">
        <v>10</v>
      </c>
      <c r="G21" s="13">
        <f t="shared" si="1"/>
        <v>800</v>
      </c>
      <c r="H21" s="5"/>
      <c r="I21" s="5"/>
      <c r="J21" s="5"/>
    </row>
    <row r="22" spans="1:10" x14ac:dyDescent="0.3">
      <c r="A22" s="8"/>
      <c r="B22" s="8"/>
      <c r="C22" s="9"/>
      <c r="D22" s="9"/>
      <c r="E22" s="16"/>
      <c r="F22" s="16"/>
      <c r="G22" s="14">
        <f>SUM(G3:G21,J21)</f>
        <v>13182.5</v>
      </c>
      <c r="H22" s="8"/>
      <c r="I22" s="8"/>
      <c r="J22" s="8"/>
    </row>
  </sheetData>
  <mergeCells count="1">
    <mergeCell ref="A1:J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59443d3-656a-4058-844b-99171641595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B6F5002178584E968D5CB7FCFE0654" ma:contentTypeVersion="10" ma:contentTypeDescription="Create a new document." ma:contentTypeScope="" ma:versionID="751c0c4c43f900c9feb74f7dbcc44591">
  <xsd:schema xmlns:xsd="http://www.w3.org/2001/XMLSchema" xmlns:xs="http://www.w3.org/2001/XMLSchema" xmlns:p="http://schemas.microsoft.com/office/2006/metadata/properties" xmlns:ns3="159443d3-656a-4058-844b-991716415955" targetNamespace="http://schemas.microsoft.com/office/2006/metadata/properties" ma:root="true" ma:fieldsID="f5099b906d2b377ca9645c1f0845182b" ns3:_="">
    <xsd:import namespace="159443d3-656a-4058-844b-991716415955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443d3-656a-4058-844b-991716415955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D5FD4F-6A18-42BB-870B-5F96F543E4C0}">
  <ds:schemaRefs>
    <ds:schemaRef ds:uri="http://schemas.microsoft.com/office/infopath/2007/PartnerControls"/>
    <ds:schemaRef ds:uri="159443d3-656a-4058-844b-991716415955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8A1D09A-1B6F-4422-80BA-549CABEDF1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0BD761-037C-40A3-B504-2F9C8525AE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9443d3-656a-4058-844b-9917164159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Working</vt:lpstr>
    </vt:vector>
  </TitlesOfParts>
  <Company>Prologic First India Pvt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Diwakar</dc:creator>
  <cp:lastModifiedBy>Prologic Finance</cp:lastModifiedBy>
  <dcterms:created xsi:type="dcterms:W3CDTF">2022-01-09T12:46:30Z</dcterms:created>
  <dcterms:modified xsi:type="dcterms:W3CDTF">2026-09-22T03:07:53Z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0x01010021B6F5002178584E968D5CB7FCFE0654</vt:lpwstr>
  </property>
</Properties>
</file>